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HIT\Desktop\"/>
    </mc:Choice>
  </mc:AlternateContent>
  <bookViews>
    <workbookView xWindow="0" yWindow="0" windowWidth="28800" windowHeight="11025" activeTab="1"/>
  </bookViews>
  <sheets>
    <sheet name="K11" sheetId="3" r:id="rId1"/>
    <sheet name="K12" sheetId="6" r:id="rId2"/>
    <sheet name="K13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6" i="6" l="1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N12" i="3" l="1"/>
  <c r="L12" i="3"/>
  <c r="L11" i="3"/>
  <c r="N11" i="3" s="1"/>
  <c r="N10" i="3"/>
  <c r="L10" i="3"/>
  <c r="L9" i="3"/>
  <c r="N9" i="3" s="1"/>
</calcChain>
</file>

<file path=xl/sharedStrings.xml><?xml version="1.0" encoding="utf-8"?>
<sst xmlns="http://schemas.openxmlformats.org/spreadsheetml/2006/main" count="987" uniqueCount="629">
  <si>
    <t xml:space="preserve"> TRƯỜNG CAO ĐẲNG CNTT</t>
  </si>
  <si>
    <t>CỘNG HÒA XÃ HỘI CHỦ NGHĨA VIỆT NAM</t>
  </si>
  <si>
    <t>HỮU NGHỊ VIỆT - HÀN</t>
  </si>
  <si>
    <t>Độc lập - Tự do - Hạnh phúc</t>
  </si>
  <si>
    <t xml:space="preserve"> DANH SÁCH SINH VIÊN NỢ HỌC PHÍ KỲ I/2019-2020  </t>
  </si>
  <si>
    <t>TT</t>
  </si>
  <si>
    <t>Lớp</t>
  </si>
  <si>
    <t>Mã sinh viên</t>
  </si>
  <si>
    <t>Họ tên sinh viên</t>
  </si>
  <si>
    <t>Học phí</t>
  </si>
  <si>
    <t>Đã đóng</t>
  </si>
  <si>
    <t>Nợ học phí kỳ I/19-20</t>
  </si>
  <si>
    <t>K13C01A</t>
  </si>
  <si>
    <t>K13C01A009</t>
  </si>
  <si>
    <t>Lê Hiếu Nghĩa</t>
  </si>
  <si>
    <t>K13C01A029</t>
  </si>
  <si>
    <t>Trần Hữu Mẫn</t>
  </si>
  <si>
    <t>K13C01A034</t>
  </si>
  <si>
    <t>Võ Tấn Đạt</t>
  </si>
  <si>
    <t>K13C02A</t>
  </si>
  <si>
    <t>K13C02A010</t>
  </si>
  <si>
    <t>Lê Tấn Nam</t>
  </si>
  <si>
    <t>K13C04A</t>
  </si>
  <si>
    <t>K13C04A021</t>
  </si>
  <si>
    <t>Tống Xuân Kiên</t>
  </si>
  <si>
    <t>K13C04A040</t>
  </si>
  <si>
    <t>Lê Nguyễn Quí Anh</t>
  </si>
  <si>
    <t>K13C05A</t>
  </si>
  <si>
    <t>K13C05A014</t>
  </si>
  <si>
    <t>Trịnh Công Đoàn</t>
  </si>
  <si>
    <t>K13C05A018</t>
  </si>
  <si>
    <t>Lê Đoàn Hoài Nhớ</t>
  </si>
  <si>
    <t>K13C05A027</t>
  </si>
  <si>
    <t>Nguyễn Đình Phú</t>
  </si>
  <si>
    <t>K13C12A</t>
  </si>
  <si>
    <t>K13C12A006</t>
  </si>
  <si>
    <t>Nguyễn Hữu Thế</t>
  </si>
  <si>
    <t>K13C12A008</t>
  </si>
  <si>
    <t>Y Thảo Phương Uyên</t>
  </si>
  <si>
    <t>K13C15A</t>
  </si>
  <si>
    <t>K13C15A011</t>
  </si>
  <si>
    <t>Hoàng Thị Thanh</t>
  </si>
  <si>
    <t>K13C16A</t>
  </si>
  <si>
    <t>K13C16A081</t>
  </si>
  <si>
    <t>Nguyễn Thị Mẫn</t>
  </si>
  <si>
    <t>K13C16B</t>
  </si>
  <si>
    <t>K13C16B058</t>
  </si>
  <si>
    <t>Đinh Thị Nga</t>
  </si>
  <si>
    <t>K13C16B072</t>
  </si>
  <si>
    <t>Phạm Thị Xuân Quỳnh</t>
  </si>
  <si>
    <t>K13C16C</t>
  </si>
  <si>
    <t>K13C16C086</t>
  </si>
  <si>
    <t>Phùng Thị Thu Huyền</t>
  </si>
  <si>
    <t xml:space="preserve"> Đà Nẵng, ngày 14 tháng 11 năm 2019</t>
  </si>
  <si>
    <t>LẬP BẢNG</t>
  </si>
  <si>
    <t xml:space="preserve"> TRƯỞNG PHÒNG KẾ HOẠCH - TÀI CHÍNH</t>
  </si>
  <si>
    <t>Ngô Thị Sơn Lâm</t>
  </si>
  <si>
    <t>Nguyễn Văn Tân</t>
  </si>
  <si>
    <t xml:space="preserve"> DANH SÁCH SINH VIÊN NỢ HỌC PHÍ KỲ I/2019-2020  VÀ NỢ CŨ</t>
  </si>
  <si>
    <t>Mã SV</t>
  </si>
  <si>
    <t>Họ và</t>
  </si>
  <si>
    <t>tên</t>
  </si>
  <si>
    <t>Nợ HKI/19-20</t>
  </si>
  <si>
    <t>Nợ cũ</t>
  </si>
  <si>
    <t>Còn nợ</t>
  </si>
  <si>
    <t>K1215A</t>
  </si>
  <si>
    <t>K12C15532</t>
  </si>
  <si>
    <t>Trần Hải</t>
  </si>
  <si>
    <t>Dương</t>
  </si>
  <si>
    <t>K12C15359</t>
  </si>
  <si>
    <t>Nguyễn Thị Kim</t>
  </si>
  <si>
    <t>Hoa</t>
  </si>
  <si>
    <t>K12C15372</t>
  </si>
  <si>
    <t>Y</t>
  </si>
  <si>
    <t>Huâng</t>
  </si>
  <si>
    <t>K12C15244</t>
  </si>
  <si>
    <t>Hồ Thị Hà</t>
  </si>
  <si>
    <t>Lan</t>
  </si>
  <si>
    <t>K12C15245</t>
  </si>
  <si>
    <t>Hồ Thị Trà</t>
  </si>
  <si>
    <t>My</t>
  </si>
  <si>
    <t>K12C15239</t>
  </si>
  <si>
    <t>Hồ Thị</t>
  </si>
  <si>
    <t>Nam</t>
  </si>
  <si>
    <t>K12C15369</t>
  </si>
  <si>
    <t>Ngut</t>
  </si>
  <si>
    <t>K12C15374</t>
  </si>
  <si>
    <t>Nguyên</t>
  </si>
  <si>
    <t>K12C15075</t>
  </si>
  <si>
    <t>Y Sao</t>
  </si>
  <si>
    <t>Như</t>
  </si>
  <si>
    <t>K1216A</t>
  </si>
  <si>
    <t>K12C16203</t>
  </si>
  <si>
    <t>Phạm Thị</t>
  </si>
  <si>
    <t>Cuối</t>
  </si>
  <si>
    <t>K12C16151</t>
  </si>
  <si>
    <t>Trương Thị Vân</t>
  </si>
  <si>
    <t>Duyên</t>
  </si>
  <si>
    <t>K12C16117</t>
  </si>
  <si>
    <t>Đặng Thị Mỹ</t>
  </si>
  <si>
    <t>Hạnh</t>
  </si>
  <si>
    <t>K12C16079</t>
  </si>
  <si>
    <t>Nguyễn Thị</t>
  </si>
  <si>
    <t>K12C16447</t>
  </si>
  <si>
    <t>Hồ Thị Thúy</t>
  </si>
  <si>
    <t>Hiền</t>
  </si>
  <si>
    <t>K12C16171</t>
  </si>
  <si>
    <t>H Đĩm</t>
  </si>
  <si>
    <t>Mlô</t>
  </si>
  <si>
    <t>K12C16172</t>
  </si>
  <si>
    <t>H Hường</t>
  </si>
  <si>
    <t>K12C16446</t>
  </si>
  <si>
    <t>Hoàng Thị Minh</t>
  </si>
  <si>
    <t>Tâm</t>
  </si>
  <si>
    <t>K12C16097</t>
  </si>
  <si>
    <t>Trịnh ánh</t>
  </si>
  <si>
    <t>Thịnh</t>
  </si>
  <si>
    <t>K12C16152</t>
  </si>
  <si>
    <t>Trần Thị Kim</t>
  </si>
  <si>
    <t>Trang</t>
  </si>
  <si>
    <t>K12C16082</t>
  </si>
  <si>
    <t>Trâm</t>
  </si>
  <si>
    <t>K1216B</t>
  </si>
  <si>
    <t>K12C16213</t>
  </si>
  <si>
    <t>Bùi Thị Ngọc</t>
  </si>
  <si>
    <t>ánh</t>
  </si>
  <si>
    <t>K12C16226</t>
  </si>
  <si>
    <t>Hồ Thị Mai</t>
  </si>
  <si>
    <t>Đào</t>
  </si>
  <si>
    <t>K12C16316</t>
  </si>
  <si>
    <t>Ngô Thị Xuân</t>
  </si>
  <si>
    <t>Hương</t>
  </si>
  <si>
    <t>K12C16058</t>
  </si>
  <si>
    <t>Võ Thị Thanh</t>
  </si>
  <si>
    <t>K12C16277</t>
  </si>
  <si>
    <t>Phan Thị Mỹ</t>
  </si>
  <si>
    <t>Linh</t>
  </si>
  <si>
    <t>K12C16224</t>
  </si>
  <si>
    <t>Tô Thị Phương</t>
  </si>
  <si>
    <t>Loan</t>
  </si>
  <si>
    <t>K12C16229</t>
  </si>
  <si>
    <t>Lê Đình</t>
  </si>
  <si>
    <t>Mãnh</t>
  </si>
  <si>
    <t>K12C16451</t>
  </si>
  <si>
    <t>Nguyễn Hoàng</t>
  </si>
  <si>
    <t>Nhựt</t>
  </si>
  <si>
    <t>K12C16273</t>
  </si>
  <si>
    <t>Nguyễn Thị Hồng</t>
  </si>
  <si>
    <t>Oanh</t>
  </si>
  <si>
    <t>K12C16363</t>
  </si>
  <si>
    <t>Lê Thị Hồng</t>
  </si>
  <si>
    <t>Phúc</t>
  </si>
  <si>
    <t>K12C16008</t>
  </si>
  <si>
    <t>Nguyễn Thị Như</t>
  </si>
  <si>
    <t>Phương</t>
  </si>
  <si>
    <t>K12C16380</t>
  </si>
  <si>
    <t>Nguyễn Thị Trúc</t>
  </si>
  <si>
    <t>Quyên</t>
  </si>
  <si>
    <t>K12C16230</t>
  </si>
  <si>
    <t>Lê Văn</t>
  </si>
  <si>
    <t>Quyền</t>
  </si>
  <si>
    <t>K12C16280</t>
  </si>
  <si>
    <t>Đặng Như Thị Thảo</t>
  </si>
  <si>
    <t>Quỳnh</t>
  </si>
  <si>
    <t>K12C16267</t>
  </si>
  <si>
    <t>Lê Thị Thảo</t>
  </si>
  <si>
    <t>Sương</t>
  </si>
  <si>
    <t>K12C16440</t>
  </si>
  <si>
    <t>Phạm Vũ Phương</t>
  </si>
  <si>
    <t>Thảo</t>
  </si>
  <si>
    <t>K12C16389</t>
  </si>
  <si>
    <t>Ngô Thị Thanh</t>
  </si>
  <si>
    <t>Thúy</t>
  </si>
  <si>
    <t>K12C16343</t>
  </si>
  <si>
    <t>Dương Phú</t>
  </si>
  <si>
    <t>Tuấn</t>
  </si>
  <si>
    <t>K12C16510</t>
  </si>
  <si>
    <t>Trần Thị Hoài</t>
  </si>
  <si>
    <t>Vân</t>
  </si>
  <si>
    <t>K12C16212</t>
  </si>
  <si>
    <t>Đặng Thị Vi</t>
  </si>
  <si>
    <t>Vi</t>
  </si>
  <si>
    <t>K12C16542</t>
  </si>
  <si>
    <t>Trần Thị Như</t>
  </si>
  <si>
    <t>ý</t>
  </si>
  <si>
    <t>K1216C</t>
  </si>
  <si>
    <t>K12C16383</t>
  </si>
  <si>
    <t>Nguyễn Trường</t>
  </si>
  <si>
    <t>Giang</t>
  </si>
  <si>
    <t>K12C16531</t>
  </si>
  <si>
    <t>Nguyễn Thị Lệ</t>
  </si>
  <si>
    <t>Hằng</t>
  </si>
  <si>
    <t>K12C16413</t>
  </si>
  <si>
    <t>Tạ Quang</t>
  </si>
  <si>
    <t>Hiếu</t>
  </si>
  <si>
    <t>K12C16534</t>
  </si>
  <si>
    <t>Trần Thị Ngọc</t>
  </si>
  <si>
    <t>K12C16366</t>
  </si>
  <si>
    <t>Ja</t>
  </si>
  <si>
    <t>Minh</t>
  </si>
  <si>
    <t>K12C16437</t>
  </si>
  <si>
    <t>Đỗ Tiến</t>
  </si>
  <si>
    <t>Quân</t>
  </si>
  <si>
    <t>K12C16391</t>
  </si>
  <si>
    <t>Sang</t>
  </si>
  <si>
    <t>K12C16169</t>
  </si>
  <si>
    <t>Phạm Minh</t>
  </si>
  <si>
    <t>K12C16225</t>
  </si>
  <si>
    <t>Phan Thị Thùy</t>
  </si>
  <si>
    <t>K12C16417</t>
  </si>
  <si>
    <t>Trần Thị Thanh</t>
  </si>
  <si>
    <t>Tú</t>
  </si>
  <si>
    <t>K12C16386</t>
  </si>
  <si>
    <t>Phan Thanh</t>
  </si>
  <si>
    <t>K12C16227</t>
  </si>
  <si>
    <t>Huỳnh Ngọc Linh</t>
  </si>
  <si>
    <t>Tuyền</t>
  </si>
  <si>
    <t>K1204A</t>
  </si>
  <si>
    <t>K12C04154</t>
  </si>
  <si>
    <t>Lê Bá Khánh</t>
  </si>
  <si>
    <t>Ân</t>
  </si>
  <si>
    <t>K12C04136</t>
  </si>
  <si>
    <t>K12C04160</t>
  </si>
  <si>
    <t>Đoàn Ngọc</t>
  </si>
  <si>
    <t>Huy</t>
  </si>
  <si>
    <t>K12C04069</t>
  </si>
  <si>
    <t>Lê Anh</t>
  </si>
  <si>
    <t>K12C04186</t>
  </si>
  <si>
    <t>Ra Pát</t>
  </si>
  <si>
    <t>Khóa</t>
  </si>
  <si>
    <t>K12C04083</t>
  </si>
  <si>
    <t>Nguyễn Tường</t>
  </si>
  <si>
    <t>Quý</t>
  </si>
  <si>
    <t>K12C04216</t>
  </si>
  <si>
    <t>Lý Tự</t>
  </si>
  <si>
    <t>Trọng</t>
  </si>
  <si>
    <t>K1204B</t>
  </si>
  <si>
    <t>K12C04299</t>
  </si>
  <si>
    <t>Nguyễn Văn Anh</t>
  </si>
  <si>
    <t>Bảo</t>
  </si>
  <si>
    <t>K12C04285</t>
  </si>
  <si>
    <t>Nguyễn Văn</t>
  </si>
  <si>
    <t>Bình</t>
  </si>
  <si>
    <t>K12C04337</t>
  </si>
  <si>
    <t>Hồ Văn</t>
  </si>
  <si>
    <t>Bông</t>
  </si>
  <si>
    <t>K12C04407</t>
  </si>
  <si>
    <t>Trần Đức</t>
  </si>
  <si>
    <t>Cường</t>
  </si>
  <si>
    <t>K12C04479</t>
  </si>
  <si>
    <t>Mai Vũ</t>
  </si>
  <si>
    <t>Din</t>
  </si>
  <si>
    <t>K12C04234</t>
  </si>
  <si>
    <t>Nguyễn Tiến</t>
  </si>
  <si>
    <t>Đạt</t>
  </si>
  <si>
    <t>K12C04400</t>
  </si>
  <si>
    <t>Nguyễn Đăng</t>
  </si>
  <si>
    <t>Đông</t>
  </si>
  <si>
    <t>K12C04292</t>
  </si>
  <si>
    <t>Lương Phan Gia</t>
  </si>
  <si>
    <t>K12C04233</t>
  </si>
  <si>
    <t>Nguyễn</t>
  </si>
  <si>
    <t>Khoa</t>
  </si>
  <si>
    <t>K12C04341</t>
  </si>
  <si>
    <t>Nguyễn Công</t>
  </si>
  <si>
    <t>Lâu</t>
  </si>
  <si>
    <t>K12C04311</t>
  </si>
  <si>
    <t>Nguyễn Thanh</t>
  </si>
  <si>
    <t>Long</t>
  </si>
  <si>
    <t>K12C04480</t>
  </si>
  <si>
    <t>Trần Lê</t>
  </si>
  <si>
    <t>K12C04464</t>
  </si>
  <si>
    <t>K12C04349</t>
  </si>
  <si>
    <t>Nhã</t>
  </si>
  <si>
    <t>K12C04410</t>
  </si>
  <si>
    <t>Phan Quốc</t>
  </si>
  <si>
    <t>Pháp</t>
  </si>
  <si>
    <t>K12C04353</t>
  </si>
  <si>
    <t>Phăng</t>
  </si>
  <si>
    <t>K12C04258</t>
  </si>
  <si>
    <t>Thể</t>
  </si>
  <si>
    <t>K12C04419</t>
  </si>
  <si>
    <t>Nguyễn Tấn</t>
  </si>
  <si>
    <t>Thi</t>
  </si>
  <si>
    <t>K12C04398</t>
  </si>
  <si>
    <t>Trương Công</t>
  </si>
  <si>
    <t>Trường</t>
  </si>
  <si>
    <t>K12C04481</t>
  </si>
  <si>
    <t>Nguyễn Đức</t>
  </si>
  <si>
    <t>Vọng</t>
  </si>
  <si>
    <t>K1204C</t>
  </si>
  <si>
    <t>K1204508</t>
  </si>
  <si>
    <t>Thượng Văn</t>
  </si>
  <si>
    <t>Canh</t>
  </si>
  <si>
    <t>K12C04499</t>
  </si>
  <si>
    <t>K</t>
  </si>
  <si>
    <t>Hùng</t>
  </si>
  <si>
    <t>K12C04512</t>
  </si>
  <si>
    <t>Khương</t>
  </si>
  <si>
    <t>K12C04390</t>
  </si>
  <si>
    <t>Lê Bá</t>
  </si>
  <si>
    <t>K12C04509</t>
  </si>
  <si>
    <t>Phạm Tuấn</t>
  </si>
  <si>
    <t>Lực</t>
  </si>
  <si>
    <t>K12C04462</t>
  </si>
  <si>
    <t>Lương</t>
  </si>
  <si>
    <t>K12C04077</t>
  </si>
  <si>
    <t>Hoàng Thanh</t>
  </si>
  <si>
    <t>K12C04511</t>
  </si>
  <si>
    <t>Lưu Đức</t>
  </si>
  <si>
    <t>K12C04153</t>
  </si>
  <si>
    <t>K12C04149</t>
  </si>
  <si>
    <t>Nguyễn Duy</t>
  </si>
  <si>
    <t>Nghĩa</t>
  </si>
  <si>
    <t>K12C04521</t>
  </si>
  <si>
    <t>Huỳnh Ngọc</t>
  </si>
  <si>
    <t>K12C04173</t>
  </si>
  <si>
    <t>Nguyễn Gia</t>
  </si>
  <si>
    <t>Tín</t>
  </si>
  <si>
    <t>K12C04539</t>
  </si>
  <si>
    <t>Hồ Phước</t>
  </si>
  <si>
    <t>K12C04286</t>
  </si>
  <si>
    <t>Phan Văn</t>
  </si>
  <si>
    <t>K12C04358</t>
  </si>
  <si>
    <t>Hồ Minh</t>
  </si>
  <si>
    <t>K12C04373</t>
  </si>
  <si>
    <t>Đổ Minh</t>
  </si>
  <si>
    <t>Vàng</t>
  </si>
  <si>
    <t>K12C04541</t>
  </si>
  <si>
    <t>Nguyễn Hữu</t>
  </si>
  <si>
    <t>Sỷ</t>
  </si>
  <si>
    <t>K1205A</t>
  </si>
  <si>
    <t>K12C05086</t>
  </si>
  <si>
    <t>Đinh Thanh</t>
  </si>
  <si>
    <t>K12C05271</t>
  </si>
  <si>
    <t>Nguyễn Thái</t>
  </si>
  <si>
    <t>Đình</t>
  </si>
  <si>
    <t>K12C05340</t>
  </si>
  <si>
    <t>Nguyễn Xuân</t>
  </si>
  <si>
    <t>Hiệp</t>
  </si>
  <si>
    <t>K12C05497</t>
  </si>
  <si>
    <t>Trương Tiểu</t>
  </si>
  <si>
    <t>K12C05501</t>
  </si>
  <si>
    <t>Trần Đình Duy</t>
  </si>
  <si>
    <t>Niên</t>
  </si>
  <si>
    <t>K12C05163</t>
  </si>
  <si>
    <t>Nguyễn Tấn Duy</t>
  </si>
  <si>
    <t>K12C05062</t>
  </si>
  <si>
    <t>Dương Tất</t>
  </si>
  <si>
    <t>Thành</t>
  </si>
  <si>
    <t>K12C05365</t>
  </si>
  <si>
    <t>Nguyễn Trần Hữu</t>
  </si>
  <si>
    <t>Thắng</t>
  </si>
  <si>
    <t>K12C05486</t>
  </si>
  <si>
    <t>Võ Hoàng</t>
  </si>
  <si>
    <t>K12C05476</t>
  </si>
  <si>
    <t>Đoàn Minh</t>
  </si>
  <si>
    <t>Tiệp</t>
  </si>
  <si>
    <t>K12C05281</t>
  </si>
  <si>
    <t>Võ Thanh</t>
  </si>
  <si>
    <t>Tin</t>
  </si>
  <si>
    <t>K12C05053</t>
  </si>
  <si>
    <t>Nguyễn Quốc</t>
  </si>
  <si>
    <t>Việt</t>
  </si>
  <si>
    <t>K12C05551</t>
  </si>
  <si>
    <t>Lê Trần Đình</t>
  </si>
  <si>
    <t>Vũ</t>
  </si>
  <si>
    <t>K1211A</t>
  </si>
  <si>
    <t>K12C11159</t>
  </si>
  <si>
    <t>Nguyễn Thị Mỹ</t>
  </si>
  <si>
    <t>K12C11185</t>
  </si>
  <si>
    <t>Lê Thị</t>
  </si>
  <si>
    <t>K12C11453</t>
  </si>
  <si>
    <t>Hà</t>
  </si>
  <si>
    <t>K12C11188</t>
  </si>
  <si>
    <t>Lê Thị Mỹ</t>
  </si>
  <si>
    <t>K12C11194</t>
  </si>
  <si>
    <t>Viên Thị</t>
  </si>
  <si>
    <t>Huệ</t>
  </si>
  <si>
    <t>K12C11183</t>
  </si>
  <si>
    <t>Đặng Thị</t>
  </si>
  <si>
    <t>K12C11193</t>
  </si>
  <si>
    <t>A Viết Thị</t>
  </si>
  <si>
    <t>Lý</t>
  </si>
  <si>
    <t>K12C11192</t>
  </si>
  <si>
    <t>Soa</t>
  </si>
  <si>
    <t>K12C11182</t>
  </si>
  <si>
    <t>Tám</t>
  </si>
  <si>
    <t>K12C11198</t>
  </si>
  <si>
    <t>K12C11409</t>
  </si>
  <si>
    <t>Đoàn Văn</t>
  </si>
  <si>
    <t>Trung</t>
  </si>
  <si>
    <t>K1212A</t>
  </si>
  <si>
    <t>K12C12106</t>
  </si>
  <si>
    <t>Chinh</t>
  </si>
  <si>
    <t>K12C12423</t>
  </si>
  <si>
    <t>K12C12466</t>
  </si>
  <si>
    <t>Hồ Thị A</t>
  </si>
  <si>
    <t>Dăm</t>
  </si>
  <si>
    <t>K12C12429</t>
  </si>
  <si>
    <t>K12C12415</t>
  </si>
  <si>
    <t>Huỳnh Thị Kim</t>
  </si>
  <si>
    <t>Na</t>
  </si>
  <si>
    <t>K12C12414</t>
  </si>
  <si>
    <t>Ny</t>
  </si>
  <si>
    <t>K12C12432</t>
  </si>
  <si>
    <t>Phạm Đình</t>
  </si>
  <si>
    <t>K12C12463</t>
  </si>
  <si>
    <t>Trần Phước</t>
  </si>
  <si>
    <t>Trí</t>
  </si>
  <si>
    <t>K12C12361</t>
  </si>
  <si>
    <t>Lê Thị Việt</t>
  </si>
  <si>
    <t>Trinh</t>
  </si>
  <si>
    <t>K1213A</t>
  </si>
  <si>
    <t>K12C13469</t>
  </si>
  <si>
    <t>Bé</t>
  </si>
  <si>
    <t>K12C13197</t>
  </si>
  <si>
    <t>Diêm</t>
  </si>
  <si>
    <t>K12C13204</t>
  </si>
  <si>
    <t>Hồ Đức</t>
  </si>
  <si>
    <t>K12C13530</t>
  </si>
  <si>
    <t>K12C13489</t>
  </si>
  <si>
    <t>Đỗ Tấn</t>
  </si>
  <si>
    <t>Hoàng</t>
  </si>
  <si>
    <t>K12C13121</t>
  </si>
  <si>
    <t>K12C13199</t>
  </si>
  <si>
    <t>Len</t>
  </si>
  <si>
    <t>K12C13108</t>
  </si>
  <si>
    <t>Trần Thị Mỹ</t>
  </si>
  <si>
    <t>K12C13205</t>
  </si>
  <si>
    <t>Mân</t>
  </si>
  <si>
    <t>K12C13346</t>
  </si>
  <si>
    <t>Hoàng Đức</t>
  </si>
  <si>
    <t>K12C13498</t>
  </si>
  <si>
    <t>Ngô Thị</t>
  </si>
  <si>
    <t>Phượng</t>
  </si>
  <si>
    <t>K12C13251</t>
  </si>
  <si>
    <t>Quyết</t>
  </si>
  <si>
    <t>K12C13137</t>
  </si>
  <si>
    <t>Lê Thị Hương</t>
  </si>
  <si>
    <t>Sen</t>
  </si>
  <si>
    <t>K12C13191</t>
  </si>
  <si>
    <t>K12C13322</t>
  </si>
  <si>
    <t>Lý Thị</t>
  </si>
  <si>
    <t>Thu</t>
  </si>
  <si>
    <t>K12C13180</t>
  </si>
  <si>
    <t>K12C13208</t>
  </si>
  <si>
    <t>út</t>
  </si>
  <si>
    <t>K12C13544</t>
  </si>
  <si>
    <t>Xoan</t>
  </si>
  <si>
    <t>K1214A</t>
  </si>
  <si>
    <t>K12C14263</t>
  </si>
  <si>
    <t>Cam</t>
  </si>
  <si>
    <t>K12C14141</t>
  </si>
  <si>
    <t>Hàn Quốc</t>
  </si>
  <si>
    <t>Dũng</t>
  </si>
  <si>
    <t>K12C14250</t>
  </si>
  <si>
    <t>Huân</t>
  </si>
  <si>
    <t>K12C14401</t>
  </si>
  <si>
    <t>Nguyễn Võ Uyển</t>
  </si>
  <si>
    <t>Nhi</t>
  </si>
  <si>
    <t>K12C14265</t>
  </si>
  <si>
    <t>Hồ Xông Thị</t>
  </si>
  <si>
    <t>Nhiều</t>
  </si>
  <si>
    <t>K12C14319</t>
  </si>
  <si>
    <t>Phụng</t>
  </si>
  <si>
    <t>K12C14522</t>
  </si>
  <si>
    <t>K12C14140</t>
  </si>
  <si>
    <t>Vũ Thị Thành</t>
  </si>
  <si>
    <t>Uyết</t>
  </si>
  <si>
    <t>K12C14323</t>
  </si>
  <si>
    <t>Ngô Tuấn</t>
  </si>
  <si>
    <t>K1201A</t>
  </si>
  <si>
    <t>K12C01073</t>
  </si>
  <si>
    <t>Điều</t>
  </si>
  <si>
    <t>K12C01357</t>
  </si>
  <si>
    <t>Đức</t>
  </si>
  <si>
    <t>K12C01547</t>
  </si>
  <si>
    <t>Trịnh</t>
  </si>
  <si>
    <t>Khanh</t>
  </si>
  <si>
    <t>K12C01344</t>
  </si>
  <si>
    <t>Bùi Tấn</t>
  </si>
  <si>
    <t>Lâm</t>
  </si>
  <si>
    <t>K12C01300</t>
  </si>
  <si>
    <t>Phan Khắc</t>
  </si>
  <si>
    <t>K12C01291</t>
  </si>
  <si>
    <t>Lộc</t>
  </si>
  <si>
    <t>K12C01443</t>
  </si>
  <si>
    <t>Ngọc</t>
  </si>
  <si>
    <t>K12C01465</t>
  </si>
  <si>
    <t>Nhớ</t>
  </si>
  <si>
    <t>K12C01351</t>
  </si>
  <si>
    <t>Pon</t>
  </si>
  <si>
    <t>K12C01548</t>
  </si>
  <si>
    <t>Võ Ngọc</t>
  </si>
  <si>
    <t>K12C01546</t>
  </si>
  <si>
    <t>K12C01222</t>
  </si>
  <si>
    <t>Trần Thanh</t>
  </si>
  <si>
    <t>K12C01339</t>
  </si>
  <si>
    <t>K12C01338</t>
  </si>
  <si>
    <t>K12C01375</t>
  </si>
  <si>
    <t>Vương</t>
  </si>
  <si>
    <t>K1202A</t>
  </si>
  <si>
    <t>K12C02127</t>
  </si>
  <si>
    <t>Trần Thị Thông</t>
  </si>
  <si>
    <t>Diệu</t>
  </si>
  <si>
    <t>K12C02317</t>
  </si>
  <si>
    <t>Nguyễn Văn Tuấn</t>
  </si>
  <si>
    <t>K12C02313</t>
  </si>
  <si>
    <t>Huỳnh Thanh Minh</t>
  </si>
  <si>
    <t>K12C02070</t>
  </si>
  <si>
    <t>Nguyễn Thị Thúy</t>
  </si>
  <si>
    <t>K12C02235</t>
  </si>
  <si>
    <t>Lê Quốc</t>
  </si>
  <si>
    <t>Khánh</t>
  </si>
  <si>
    <t>K12C02215</t>
  </si>
  <si>
    <t>A</t>
  </si>
  <si>
    <t>Kiên</t>
  </si>
  <si>
    <t>K12C02385</t>
  </si>
  <si>
    <t>Sơn</t>
  </si>
  <si>
    <t>K12C02126</t>
  </si>
  <si>
    <t>Phạm Thị Hoài</t>
  </si>
  <si>
    <t>Thanh</t>
  </si>
  <si>
    <t>K12C02123</t>
  </si>
  <si>
    <t>Nguyễn Trần Bảo</t>
  </si>
  <si>
    <t>Thy</t>
  </si>
  <si>
    <t>K1203A</t>
  </si>
  <si>
    <t>K12C03336</t>
  </si>
  <si>
    <t>Cần</t>
  </si>
  <si>
    <t>K12C03321</t>
  </si>
  <si>
    <t>Lê Nguyễn Anh</t>
  </si>
  <si>
    <t>K12C03240</t>
  </si>
  <si>
    <t>Nguyệt</t>
  </si>
  <si>
    <t>K12C03080</t>
  </si>
  <si>
    <t>Nguyễn Thị Thanh</t>
  </si>
  <si>
    <t>Trà</t>
  </si>
  <si>
    <t>K1208A</t>
  </si>
  <si>
    <t>K12C08065</t>
  </si>
  <si>
    <t>Trần Hồng</t>
  </si>
  <si>
    <t>Chung</t>
  </si>
  <si>
    <t>K12C08261</t>
  </si>
  <si>
    <t>Chưm</t>
  </si>
  <si>
    <t>K12C08328</t>
  </si>
  <si>
    <t>Chước</t>
  </si>
  <si>
    <t>K12C08356</t>
  </si>
  <si>
    <t>Dinh</t>
  </si>
  <si>
    <t>K12C08253</t>
  </si>
  <si>
    <t>Dịu</t>
  </si>
  <si>
    <t>K12C08406</t>
  </si>
  <si>
    <t>Lâm Văn</t>
  </si>
  <si>
    <t>Hạ</t>
  </si>
  <si>
    <t>K12C08189</t>
  </si>
  <si>
    <t>Hạng</t>
  </si>
  <si>
    <t>K12C08331</t>
  </si>
  <si>
    <t>Kỳ</t>
  </si>
  <si>
    <t>K12C08187</t>
  </si>
  <si>
    <t>Lôi</t>
  </si>
  <si>
    <t>K12C08325</t>
  </si>
  <si>
    <t>Ngày</t>
  </si>
  <si>
    <t>K12C08254</t>
  </si>
  <si>
    <t>Nghiên</t>
  </si>
  <si>
    <t>K12C08554</t>
  </si>
  <si>
    <t>Nguyễn Phú</t>
  </si>
  <si>
    <t>K12C08355</t>
  </si>
  <si>
    <t>Sỹ</t>
  </si>
  <si>
    <t>K12C08474</t>
  </si>
  <si>
    <t>K12C08438</t>
  </si>
  <si>
    <t>Nguyễn Mậu</t>
  </si>
  <si>
    <t>Thiện</t>
  </si>
  <si>
    <t>K12C08257</t>
  </si>
  <si>
    <t>Thĩn</t>
  </si>
  <si>
    <t>K12C08255</t>
  </si>
  <si>
    <t>Thò</t>
  </si>
  <si>
    <t>K12C08354</t>
  </si>
  <si>
    <t>Thoan</t>
  </si>
  <si>
    <t>TRƯỜNG CAO ĐẲNG CNTT</t>
  </si>
  <si>
    <t>DANH SÁCH SINH VIÊN NỢ HỌC PHÍ KỲ I/2019-2020</t>
  </si>
  <si>
    <t>Số
TT</t>
  </si>
  <si>
    <t>Mã
sinh viên</t>
  </si>
  <si>
    <t>Họ và tên</t>
  </si>
  <si>
    <t>Số TC
học 
lần 1</t>
  </si>
  <si>
    <t>Số TC
học lại,
cải thiện</t>
  </si>
  <si>
    <t>Tổng
số
tín chỉ</t>
  </si>
  <si>
    <t>Học phí
học lần 1</t>
  </si>
  <si>
    <t>Học phí
học lại,
cải thiện</t>
  </si>
  <si>
    <t>%Miễn giảm</t>
  </si>
  <si>
    <t>Miễn giảm</t>
  </si>
  <si>
    <t>Số tiền
phải thu</t>
  </si>
  <si>
    <t>Số tiền
đã thu</t>
  </si>
  <si>
    <t xml:space="preserve"> Nợ học phí kỳ I/19-20</t>
  </si>
  <si>
    <t>CCMD17A002</t>
  </si>
  <si>
    <t>Lương Quốc</t>
  </si>
  <si>
    <t>Hải</t>
  </si>
  <si>
    <t>CCCT17A004</t>
  </si>
  <si>
    <t>Ksor</t>
  </si>
  <si>
    <t>Hiên</t>
  </si>
  <si>
    <t>100%</t>
  </si>
  <si>
    <t>CCCT17A019</t>
  </si>
  <si>
    <t>Võ Tiến</t>
  </si>
  <si>
    <t>CCLT17A012</t>
  </si>
  <si>
    <t>Nguyễn Anh</t>
  </si>
  <si>
    <t>K12C16505</t>
  </si>
  <si>
    <t>K12C16492</t>
  </si>
  <si>
    <t>Bùi Nguyễn Quỳnh</t>
  </si>
  <si>
    <t>K12C16485</t>
  </si>
  <si>
    <t>Trương Thị</t>
  </si>
  <si>
    <t>Thủy</t>
  </si>
  <si>
    <t>K12C16284</t>
  </si>
  <si>
    <t>K12C04538</t>
  </si>
  <si>
    <t>Hữu</t>
  </si>
  <si>
    <t>K12C04085</t>
  </si>
  <si>
    <t>Bùi Hồ Thanh</t>
  </si>
  <si>
    <t>K12C04218</t>
  </si>
  <si>
    <t>Đinh Thị Thanh</t>
  </si>
  <si>
    <t>Xuân</t>
  </si>
  <si>
    <t>K12C04442</t>
  </si>
  <si>
    <t>K12C04518</t>
  </si>
  <si>
    <t>Tiến</t>
  </si>
  <si>
    <t>K12C05347</t>
  </si>
  <si>
    <t>Nguyễn Thị ánh</t>
  </si>
  <si>
    <t>Mi</t>
  </si>
  <si>
    <t>K12C12167</t>
  </si>
  <si>
    <t>Thương</t>
  </si>
  <si>
    <t>K12C01472</t>
  </si>
  <si>
    <t>Nguyễn Thùy</t>
  </si>
  <si>
    <t>K12C01223</t>
  </si>
  <si>
    <t>Thư</t>
  </si>
  <si>
    <t>K12C08525</t>
  </si>
  <si>
    <t>Đỗ Thị 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</si>
</sst>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3"/>
      <color theme="1"/>
      <name val="Times New Roman"/>
      <family val="2"/>
    </font>
    <font>
      <sz val="13"/>
      <color theme="1"/>
      <name val="Times New Roman"/>
      <family val="2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2"/>
    </font>
    <font>
      <sz val="10"/>
      <color rgb="FF002060"/>
      <name val="Times New Roman"/>
      <family val="1"/>
    </font>
    <font>
      <i/>
      <sz val="13"/>
      <name val="Times New Roman"/>
      <family val="1"/>
    </font>
    <font>
      <sz val="9"/>
      <color rgb="FFFF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Alignment="1"/>
    <xf numFmtId="0" fontId="0" fillId="0" borderId="0" xfId="0" applyFont="1"/>
    <xf numFmtId="0" fontId="2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64" fontId="7" fillId="0" borderId="1" xfId="1" applyNumberFormat="1" applyFont="1" applyBorder="1"/>
    <xf numFmtId="164" fontId="0" fillId="0" borderId="0" xfId="1" applyNumberFormat="1" applyFont="1"/>
    <xf numFmtId="0" fontId="6" fillId="0" borderId="1" xfId="0" applyFont="1" applyFill="1" applyBorder="1" applyAlignment="1">
      <alignment horizontal="center" vertical="center" wrapText="1"/>
    </xf>
    <xf numFmtId="164" fontId="7" fillId="0" borderId="1" xfId="1" applyNumberFormat="1" applyFont="1" applyFill="1" applyBorder="1"/>
    <xf numFmtId="0" fontId="0" fillId="0" borderId="0" xfId="0" applyFont="1" applyFill="1"/>
    <xf numFmtId="0" fontId="6" fillId="0" borderId="1" xfId="0" applyFont="1" applyFill="1" applyBorder="1" applyAlignment="1">
      <alignment vertical="center" wrapText="1"/>
    </xf>
    <xf numFmtId="0" fontId="8" fillId="0" borderId="0" xfId="0" applyFont="1" applyFill="1" applyAlignment="1"/>
    <xf numFmtId="0" fontId="9" fillId="0" borderId="0" xfId="0" applyFont="1" applyFill="1"/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164" fontId="12" fillId="0" borderId="1" xfId="0" applyNumberFormat="1" applyFont="1" applyFill="1" applyBorder="1"/>
    <xf numFmtId="164" fontId="12" fillId="0" borderId="1" xfId="1" applyNumberFormat="1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164" fontId="14" fillId="0" borderId="1" xfId="1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NumberFormat="1" applyFont="1" applyBorder="1"/>
    <xf numFmtId="164" fontId="6" fillId="0" borderId="1" xfId="0" applyNumberFormat="1" applyFont="1" applyBorder="1"/>
    <xf numFmtId="164" fontId="16" fillId="0" borderId="1" xfId="1" applyNumberFormat="1" applyFont="1" applyBorder="1"/>
    <xf numFmtId="164" fontId="6" fillId="0" borderId="1" xfId="1" quotePrefix="1" applyNumberFormat="1" applyFont="1" applyBorder="1"/>
    <xf numFmtId="164" fontId="0" fillId="0" borderId="0" xfId="0" applyNumberFormat="1"/>
    <xf numFmtId="0" fontId="17" fillId="0" borderId="0" xfId="0" applyFont="1" applyFill="1"/>
    <xf numFmtId="0" fontId="15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1" xfId="0" applyFont="1" applyFill="1" applyBorder="1"/>
    <xf numFmtId="164" fontId="19" fillId="0" borderId="1" xfId="1" applyNumberFormat="1" applyFont="1" applyFill="1" applyBorder="1"/>
    <xf numFmtId="0" fontId="9" fillId="0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</xdr:row>
      <xdr:rowOff>200025</xdr:rowOff>
    </xdr:from>
    <xdr:to>
      <xdr:col>11</xdr:col>
      <xdr:colOff>314325</xdr:colOff>
      <xdr:row>1</xdr:row>
      <xdr:rowOff>200025</xdr:rowOff>
    </xdr:to>
    <xdr:cxnSp macro="">
      <xdr:nvCxnSpPr>
        <xdr:cNvPr id="2" name="Straight Connector 1"/>
        <xdr:cNvCxnSpPr/>
      </xdr:nvCxnSpPr>
      <xdr:spPr>
        <a:xfrm>
          <a:off x="5381625" y="409575"/>
          <a:ext cx="1943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</xdr:row>
      <xdr:rowOff>200025</xdr:rowOff>
    </xdr:from>
    <xdr:to>
      <xdr:col>6</xdr:col>
      <xdr:colOff>962025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3990975" y="409575"/>
          <a:ext cx="16478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H20" sqref="H20"/>
    </sheetView>
  </sheetViews>
  <sheetFormatPr defaultRowHeight="16.5" x14ac:dyDescent="0.25"/>
  <cols>
    <col min="1" max="1" width="3.6640625" customWidth="1"/>
    <col min="2" max="2" width="9.88671875" customWidth="1"/>
    <col min="3" max="3" width="13.77734375" customWidth="1"/>
    <col min="4" max="4" width="5.44140625" customWidth="1"/>
    <col min="5" max="5" width="5.77734375" customWidth="1"/>
    <col min="6" max="6" width="4.5546875" customWidth="1"/>
    <col min="7" max="7" width="5.77734375" customWidth="1"/>
    <col min="8" max="8" width="9" customWidth="1"/>
    <col min="9" max="9" width="8.77734375" customWidth="1"/>
    <col min="10" max="10" width="6.33203125" customWidth="1"/>
    <col min="11" max="11" width="8.77734375" customWidth="1"/>
    <col min="12" max="12" width="12.6640625" bestFit="1" customWidth="1"/>
    <col min="13" max="13" width="9.6640625" customWidth="1"/>
    <col min="14" max="14" width="10.33203125" customWidth="1"/>
    <col min="15" max="15" width="19.6640625" customWidth="1"/>
    <col min="17" max="17" width="10.21875" bestFit="1" customWidth="1"/>
    <col min="18" max="18" width="11.21875" bestFit="1" customWidth="1"/>
  </cols>
  <sheetData>
    <row r="1" spans="1:18" x14ac:dyDescent="0.25">
      <c r="A1" s="39" t="s">
        <v>575</v>
      </c>
      <c r="B1" s="39"/>
      <c r="C1" s="39"/>
      <c r="D1" s="39"/>
      <c r="E1" s="39" t="s">
        <v>1</v>
      </c>
      <c r="F1" s="39"/>
      <c r="G1" s="39"/>
      <c r="H1" s="39"/>
      <c r="I1" s="39"/>
      <c r="J1" s="39"/>
      <c r="K1" s="39"/>
      <c r="L1" s="39"/>
      <c r="M1" s="39"/>
      <c r="N1" s="39"/>
    </row>
    <row r="2" spans="1:18" x14ac:dyDescent="0.25">
      <c r="A2" s="39" t="s">
        <v>2</v>
      </c>
      <c r="B2" s="39"/>
      <c r="C2" s="39"/>
      <c r="D2" s="39"/>
      <c r="E2" s="39" t="s">
        <v>3</v>
      </c>
      <c r="F2" s="39"/>
      <c r="G2" s="39"/>
      <c r="H2" s="39"/>
      <c r="I2" s="39"/>
      <c r="J2" s="39"/>
      <c r="K2" s="39"/>
      <c r="L2" s="39"/>
      <c r="M2" s="39"/>
      <c r="N2" s="39"/>
    </row>
    <row r="3" spans="1:18" x14ac:dyDescent="0.25">
      <c r="A3" s="43"/>
      <c r="B3" s="43"/>
      <c r="C3" s="43"/>
      <c r="D3" s="43"/>
    </row>
    <row r="5" spans="1:18" x14ac:dyDescent="0.25">
      <c r="A5" s="39" t="s">
        <v>576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8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8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8" ht="60" x14ac:dyDescent="0.25">
      <c r="A8" s="26" t="s">
        <v>577</v>
      </c>
      <c r="B8" s="27" t="s">
        <v>578</v>
      </c>
      <c r="C8" s="41" t="s">
        <v>579</v>
      </c>
      <c r="D8" s="42"/>
      <c r="E8" s="26" t="s">
        <v>580</v>
      </c>
      <c r="F8" s="26" t="s">
        <v>581</v>
      </c>
      <c r="G8" s="26" t="s">
        <v>582</v>
      </c>
      <c r="H8" s="26" t="s">
        <v>583</v>
      </c>
      <c r="I8" s="26" t="s">
        <v>584</v>
      </c>
      <c r="J8" s="26" t="s">
        <v>585</v>
      </c>
      <c r="K8" s="26" t="s">
        <v>586</v>
      </c>
      <c r="L8" s="26" t="s">
        <v>587</v>
      </c>
      <c r="M8" s="26" t="s">
        <v>588</v>
      </c>
      <c r="N8" s="26" t="s">
        <v>589</v>
      </c>
      <c r="O8" s="28"/>
    </row>
    <row r="9" spans="1:18" x14ac:dyDescent="0.25">
      <c r="A9" s="29">
        <v>1</v>
      </c>
      <c r="B9" s="30" t="s">
        <v>590</v>
      </c>
      <c r="C9" s="30" t="s">
        <v>591</v>
      </c>
      <c r="D9" s="30" t="s">
        <v>592</v>
      </c>
      <c r="E9" s="30">
        <v>10</v>
      </c>
      <c r="F9" s="30">
        <v>0</v>
      </c>
      <c r="G9" s="30">
        <v>10</v>
      </c>
      <c r="H9" s="31">
        <v>1810000</v>
      </c>
      <c r="I9" s="31">
        <v>362000</v>
      </c>
      <c r="J9" s="31"/>
      <c r="K9" s="31"/>
      <c r="L9" s="31">
        <f t="shared" ref="L9:L12" si="0">H9+I9-K9</f>
        <v>2172000</v>
      </c>
      <c r="M9" s="31">
        <v>1810000</v>
      </c>
      <c r="N9" s="32">
        <f t="shared" ref="N9:N12" si="1">L9-M9</f>
        <v>362000</v>
      </c>
    </row>
    <row r="10" spans="1:18" x14ac:dyDescent="0.25">
      <c r="A10" s="29">
        <v>2</v>
      </c>
      <c r="B10" s="30" t="s">
        <v>593</v>
      </c>
      <c r="C10" s="30" t="s">
        <v>594</v>
      </c>
      <c r="D10" s="30" t="s">
        <v>595</v>
      </c>
      <c r="E10" s="30">
        <v>14</v>
      </c>
      <c r="F10" s="30">
        <v>2</v>
      </c>
      <c r="G10" s="30">
        <v>16</v>
      </c>
      <c r="H10" s="33">
        <v>3276000</v>
      </c>
      <c r="I10" s="31">
        <v>468000</v>
      </c>
      <c r="J10" s="34" t="s">
        <v>596</v>
      </c>
      <c r="K10" s="31">
        <v>3276000</v>
      </c>
      <c r="L10" s="31">
        <f t="shared" si="0"/>
        <v>468000</v>
      </c>
      <c r="M10" s="31"/>
      <c r="N10" s="32">
        <f t="shared" si="1"/>
        <v>468000</v>
      </c>
      <c r="Q10" s="35"/>
      <c r="R10" s="35"/>
    </row>
    <row r="11" spans="1:18" x14ac:dyDescent="0.25">
      <c r="A11" s="29">
        <v>3</v>
      </c>
      <c r="B11" s="30" t="s">
        <v>597</v>
      </c>
      <c r="C11" s="30" t="s">
        <v>598</v>
      </c>
      <c r="D11" s="30" t="s">
        <v>349</v>
      </c>
      <c r="E11" s="30">
        <v>4</v>
      </c>
      <c r="F11" s="30">
        <v>18</v>
      </c>
      <c r="G11" s="30">
        <v>22</v>
      </c>
      <c r="H11" s="31">
        <v>936000</v>
      </c>
      <c r="I11" s="31">
        <v>4212000</v>
      </c>
      <c r="J11" s="31"/>
      <c r="K11" s="31"/>
      <c r="L11" s="31">
        <f t="shared" si="0"/>
        <v>5148000</v>
      </c>
      <c r="M11" s="31">
        <v>5001348</v>
      </c>
      <c r="N11" s="32">
        <f t="shared" si="1"/>
        <v>146652</v>
      </c>
    </row>
    <row r="12" spans="1:18" x14ac:dyDescent="0.25">
      <c r="A12" s="29">
        <v>4</v>
      </c>
      <c r="B12" s="30" t="s">
        <v>599</v>
      </c>
      <c r="C12" s="30" t="s">
        <v>600</v>
      </c>
      <c r="D12" s="30" t="s">
        <v>211</v>
      </c>
      <c r="E12" s="30">
        <v>13</v>
      </c>
      <c r="F12" s="30">
        <v>0</v>
      </c>
      <c r="G12" s="30">
        <v>13</v>
      </c>
      <c r="H12" s="31">
        <v>3042000</v>
      </c>
      <c r="I12" s="31">
        <v>0</v>
      </c>
      <c r="J12" s="31"/>
      <c r="K12" s="31"/>
      <c r="L12" s="31">
        <f t="shared" si="0"/>
        <v>3042000</v>
      </c>
      <c r="M12" s="31"/>
      <c r="N12" s="32">
        <f t="shared" si="1"/>
        <v>3042000</v>
      </c>
      <c r="Q12" s="35"/>
    </row>
    <row r="15" spans="1:18" x14ac:dyDescent="0.25">
      <c r="A15" s="16"/>
      <c r="B15" s="16"/>
      <c r="C15" s="16"/>
      <c r="D15" s="16"/>
      <c r="E15" s="37"/>
      <c r="F15" s="37"/>
      <c r="G15" s="37"/>
      <c r="H15" s="37"/>
      <c r="J15" s="37" t="s">
        <v>53</v>
      </c>
      <c r="K15" s="37"/>
      <c r="L15" s="37"/>
      <c r="M15" s="37"/>
      <c r="N15" s="37"/>
    </row>
    <row r="16" spans="1:18" x14ac:dyDescent="0.25">
      <c r="A16" s="38" t="s">
        <v>54</v>
      </c>
      <c r="B16" s="38"/>
      <c r="C16" s="38"/>
      <c r="D16" s="38"/>
      <c r="J16" s="38" t="s">
        <v>55</v>
      </c>
      <c r="K16" s="38"/>
      <c r="L16" s="38"/>
      <c r="M16" s="38"/>
      <c r="N16" s="38"/>
    </row>
    <row r="17" spans="1:14" x14ac:dyDescent="0.25">
      <c r="A17" s="16"/>
      <c r="B17" s="16"/>
      <c r="C17" s="16"/>
      <c r="D17" s="16"/>
      <c r="E17" s="16"/>
      <c r="F17" s="16"/>
      <c r="G17" s="16"/>
      <c r="H17" s="16"/>
    </row>
    <row r="18" spans="1:14" x14ac:dyDescent="0.25">
      <c r="A18" s="16"/>
      <c r="B18" s="16"/>
      <c r="C18" s="16"/>
      <c r="D18" s="16"/>
      <c r="E18" s="16"/>
      <c r="F18" s="16"/>
      <c r="G18" s="16"/>
      <c r="H18" s="16"/>
    </row>
    <row r="19" spans="1:14" x14ac:dyDescent="0.25">
      <c r="A19" s="16"/>
      <c r="B19" s="16"/>
      <c r="C19" s="16"/>
      <c r="D19" s="16"/>
      <c r="E19" s="16"/>
      <c r="F19" s="16"/>
      <c r="G19" s="16"/>
      <c r="H19" s="16"/>
    </row>
    <row r="20" spans="1:14" x14ac:dyDescent="0.25">
      <c r="A20" s="16"/>
      <c r="B20" s="16"/>
      <c r="C20" s="16"/>
      <c r="D20" s="16"/>
      <c r="E20" s="16"/>
      <c r="F20" s="16"/>
      <c r="G20" s="16"/>
      <c r="H20" s="16"/>
    </row>
    <row r="21" spans="1:14" x14ac:dyDescent="0.25">
      <c r="A21" s="16"/>
      <c r="B21" s="16"/>
      <c r="C21" s="16"/>
      <c r="D21" s="16"/>
      <c r="E21" s="16"/>
      <c r="F21" s="16"/>
      <c r="G21" s="16"/>
      <c r="H21" s="16"/>
    </row>
    <row r="22" spans="1:14" x14ac:dyDescent="0.25">
      <c r="A22" s="16"/>
      <c r="B22" s="16"/>
      <c r="C22" s="16"/>
      <c r="D22" s="16"/>
      <c r="E22" s="16"/>
      <c r="F22" s="16"/>
      <c r="G22" s="16"/>
      <c r="H22" s="16"/>
    </row>
    <row r="23" spans="1:14" x14ac:dyDescent="0.25">
      <c r="A23" s="38" t="s">
        <v>56</v>
      </c>
      <c r="B23" s="38"/>
      <c r="C23" s="38"/>
      <c r="D23" s="38"/>
      <c r="K23" s="38" t="s">
        <v>57</v>
      </c>
      <c r="L23" s="38"/>
      <c r="M23" s="38"/>
      <c r="N23" s="38"/>
    </row>
  </sheetData>
  <mergeCells count="15">
    <mergeCell ref="A6:N6"/>
    <mergeCell ref="A7:N7"/>
    <mergeCell ref="C8:D8"/>
    <mergeCell ref="A1:D1"/>
    <mergeCell ref="E1:N1"/>
    <mergeCell ref="A2:D2"/>
    <mergeCell ref="E2:N2"/>
    <mergeCell ref="A3:D3"/>
    <mergeCell ref="A5:N5"/>
    <mergeCell ref="J15:N15"/>
    <mergeCell ref="J16:N16"/>
    <mergeCell ref="E15:H15"/>
    <mergeCell ref="A16:D16"/>
    <mergeCell ref="A23:D23"/>
    <mergeCell ref="K23:N23"/>
  </mergeCells>
  <pageMargins left="0.5" right="0" top="0.75" bottom="0" header="0.75" footer="0"/>
  <pageSetup paperSize="9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tabSelected="1" workbookViewId="0">
      <selection activeCell="O17" sqref="O17"/>
    </sheetView>
  </sheetViews>
  <sheetFormatPr defaultRowHeight="16.5" x14ac:dyDescent="0.25"/>
  <cols>
    <col min="1" max="1" width="4" style="16" customWidth="1"/>
    <col min="2" max="2" width="6.44140625" style="16" customWidth="1"/>
    <col min="3" max="3" width="8.88671875" style="16"/>
    <col min="4" max="4" width="12.6640625" style="16" bestFit="1" customWidth="1"/>
    <col min="5" max="5" width="8.88671875" style="16"/>
    <col min="6" max="6" width="12.21875" style="16" bestFit="1" customWidth="1"/>
    <col min="7" max="7" width="9.33203125" style="16" bestFit="1" customWidth="1"/>
    <col min="8" max="8" width="16" style="16" customWidth="1"/>
  </cols>
  <sheetData>
    <row r="1" spans="1:8" x14ac:dyDescent="0.25">
      <c r="A1" s="44" t="s">
        <v>0</v>
      </c>
      <c r="B1" s="44"/>
      <c r="C1" s="44"/>
      <c r="D1" s="44"/>
      <c r="E1" s="38" t="s">
        <v>1</v>
      </c>
      <c r="F1" s="38"/>
      <c r="G1" s="38"/>
      <c r="H1" s="38"/>
    </row>
    <row r="2" spans="1:8" x14ac:dyDescent="0.25">
      <c r="A2" s="44" t="s">
        <v>2</v>
      </c>
      <c r="B2" s="44"/>
      <c r="C2" s="44"/>
      <c r="D2" s="44"/>
      <c r="E2" s="38" t="s">
        <v>3</v>
      </c>
      <c r="F2" s="38"/>
      <c r="G2" s="38"/>
      <c r="H2" s="38"/>
    </row>
    <row r="3" spans="1:8" x14ac:dyDescent="0.25">
      <c r="A3" s="44"/>
      <c r="B3" s="44"/>
      <c r="C3" s="44"/>
      <c r="D3" s="44"/>
    </row>
    <row r="5" spans="1:8" x14ac:dyDescent="0.25">
      <c r="A5" s="38" t="s">
        <v>58</v>
      </c>
      <c r="B5" s="38"/>
      <c r="C5" s="38"/>
      <c r="D5" s="38"/>
      <c r="E5" s="38"/>
      <c r="F5" s="38"/>
      <c r="G5" s="38"/>
      <c r="H5" s="38"/>
    </row>
    <row r="9" spans="1:8" x14ac:dyDescent="0.25">
      <c r="A9" s="17" t="s">
        <v>5</v>
      </c>
      <c r="B9" s="17" t="s">
        <v>6</v>
      </c>
      <c r="C9" s="17" t="s">
        <v>59</v>
      </c>
      <c r="D9" s="17" t="s">
        <v>60</v>
      </c>
      <c r="E9" s="17" t="s">
        <v>61</v>
      </c>
      <c r="F9" s="17" t="s">
        <v>62</v>
      </c>
      <c r="G9" s="17" t="s">
        <v>63</v>
      </c>
      <c r="H9" s="17" t="s">
        <v>64</v>
      </c>
    </row>
    <row r="10" spans="1:8" x14ac:dyDescent="0.25">
      <c r="A10" s="18">
        <v>1</v>
      </c>
      <c r="B10" s="19" t="s">
        <v>65</v>
      </c>
      <c r="C10" s="19" t="s">
        <v>66</v>
      </c>
      <c r="D10" s="19" t="s">
        <v>67</v>
      </c>
      <c r="E10" s="19" t="s">
        <v>68</v>
      </c>
      <c r="F10" s="20">
        <v>3550000</v>
      </c>
      <c r="G10" s="21">
        <v>3250000</v>
      </c>
      <c r="H10" s="21">
        <f>F10+G10</f>
        <v>6800000</v>
      </c>
    </row>
    <row r="11" spans="1:8" x14ac:dyDescent="0.25">
      <c r="A11" s="18">
        <v>2</v>
      </c>
      <c r="B11" s="19" t="s">
        <v>65</v>
      </c>
      <c r="C11" s="19" t="s">
        <v>69</v>
      </c>
      <c r="D11" s="19" t="s">
        <v>70</v>
      </c>
      <c r="E11" s="19" t="s">
        <v>71</v>
      </c>
      <c r="F11" s="20">
        <v>3550000</v>
      </c>
      <c r="G11" s="21">
        <v>3250000</v>
      </c>
      <c r="H11" s="21">
        <f t="shared" ref="H11:H74" si="0">F11+G11</f>
        <v>6800000</v>
      </c>
    </row>
    <row r="12" spans="1:8" x14ac:dyDescent="0.25">
      <c r="A12" s="18">
        <v>3</v>
      </c>
      <c r="B12" s="19" t="s">
        <v>65</v>
      </c>
      <c r="C12" s="19" t="s">
        <v>72</v>
      </c>
      <c r="D12" s="19" t="s">
        <v>73</v>
      </c>
      <c r="E12" s="19" t="s">
        <v>74</v>
      </c>
      <c r="F12" s="20">
        <v>3550000</v>
      </c>
      <c r="G12" s="21">
        <v>3250000</v>
      </c>
      <c r="H12" s="21">
        <f t="shared" si="0"/>
        <v>6800000</v>
      </c>
    </row>
    <row r="13" spans="1:8" x14ac:dyDescent="0.25">
      <c r="A13" s="18">
        <v>4</v>
      </c>
      <c r="B13" s="19" t="s">
        <v>65</v>
      </c>
      <c r="C13" s="19" t="s">
        <v>75</v>
      </c>
      <c r="D13" s="19" t="s">
        <v>76</v>
      </c>
      <c r="E13" s="19" t="s">
        <v>77</v>
      </c>
      <c r="F13" s="20">
        <v>3550000</v>
      </c>
      <c r="G13" s="21">
        <v>3250000</v>
      </c>
      <c r="H13" s="21">
        <f t="shared" si="0"/>
        <v>6800000</v>
      </c>
    </row>
    <row r="14" spans="1:8" x14ac:dyDescent="0.25">
      <c r="A14" s="18">
        <v>5</v>
      </c>
      <c r="B14" s="19" t="s">
        <v>65</v>
      </c>
      <c r="C14" s="19" t="s">
        <v>78</v>
      </c>
      <c r="D14" s="19" t="s">
        <v>79</v>
      </c>
      <c r="E14" s="19" t="s">
        <v>80</v>
      </c>
      <c r="F14" s="20">
        <v>3550000</v>
      </c>
      <c r="G14" s="21">
        <v>3250000</v>
      </c>
      <c r="H14" s="21">
        <f t="shared" si="0"/>
        <v>6800000</v>
      </c>
    </row>
    <row r="15" spans="1:8" x14ac:dyDescent="0.25">
      <c r="A15" s="18">
        <v>6</v>
      </c>
      <c r="B15" s="19" t="s">
        <v>65</v>
      </c>
      <c r="C15" s="19" t="s">
        <v>81</v>
      </c>
      <c r="D15" s="19" t="s">
        <v>82</v>
      </c>
      <c r="E15" s="19" t="s">
        <v>83</v>
      </c>
      <c r="F15" s="20">
        <v>3550000</v>
      </c>
      <c r="G15" s="21">
        <v>3250000</v>
      </c>
      <c r="H15" s="21">
        <f t="shared" si="0"/>
        <v>6800000</v>
      </c>
    </row>
    <row r="16" spans="1:8" x14ac:dyDescent="0.25">
      <c r="A16" s="18">
        <v>7</v>
      </c>
      <c r="B16" s="19" t="s">
        <v>65</v>
      </c>
      <c r="C16" s="19" t="s">
        <v>84</v>
      </c>
      <c r="D16" s="19" t="s">
        <v>73</v>
      </c>
      <c r="E16" s="19" t="s">
        <v>85</v>
      </c>
      <c r="F16" s="20">
        <v>3550000</v>
      </c>
      <c r="G16" s="19"/>
      <c r="H16" s="21">
        <f t="shared" si="0"/>
        <v>3550000</v>
      </c>
    </row>
    <row r="17" spans="1:8" x14ac:dyDescent="0.25">
      <c r="A17" s="18">
        <v>8</v>
      </c>
      <c r="B17" s="19" t="s">
        <v>65</v>
      </c>
      <c r="C17" s="19" t="s">
        <v>86</v>
      </c>
      <c r="D17" s="19" t="s">
        <v>73</v>
      </c>
      <c r="E17" s="19" t="s">
        <v>87</v>
      </c>
      <c r="F17" s="20">
        <v>3550000</v>
      </c>
      <c r="G17" s="19"/>
      <c r="H17" s="21">
        <f t="shared" si="0"/>
        <v>3550000</v>
      </c>
    </row>
    <row r="18" spans="1:8" x14ac:dyDescent="0.25">
      <c r="A18" s="18">
        <v>9</v>
      </c>
      <c r="B18" s="19" t="s">
        <v>65</v>
      </c>
      <c r="C18" s="19" t="s">
        <v>88</v>
      </c>
      <c r="D18" s="19" t="s">
        <v>89</v>
      </c>
      <c r="E18" s="19" t="s">
        <v>90</v>
      </c>
      <c r="F18" s="20">
        <v>3550000</v>
      </c>
      <c r="G18" s="21">
        <v>3250000</v>
      </c>
      <c r="H18" s="21">
        <f t="shared" si="0"/>
        <v>6800000</v>
      </c>
    </row>
    <row r="19" spans="1:8" x14ac:dyDescent="0.25">
      <c r="A19" s="18">
        <v>10</v>
      </c>
      <c r="B19" s="19" t="s">
        <v>91</v>
      </c>
      <c r="C19" s="19" t="s">
        <v>92</v>
      </c>
      <c r="D19" s="19" t="s">
        <v>93</v>
      </c>
      <c r="E19" s="19" t="s">
        <v>94</v>
      </c>
      <c r="F19" s="20">
        <v>1065000.0000000005</v>
      </c>
      <c r="G19" s="19"/>
      <c r="H19" s="21">
        <f t="shared" si="0"/>
        <v>1065000.0000000005</v>
      </c>
    </row>
    <row r="20" spans="1:8" x14ac:dyDescent="0.25">
      <c r="A20" s="18">
        <v>11</v>
      </c>
      <c r="B20" s="19" t="s">
        <v>91</v>
      </c>
      <c r="C20" s="19" t="s">
        <v>95</v>
      </c>
      <c r="D20" s="19" t="s">
        <v>96</v>
      </c>
      <c r="E20" s="19" t="s">
        <v>97</v>
      </c>
      <c r="F20" s="20">
        <v>3550000</v>
      </c>
      <c r="G20" s="19"/>
      <c r="H20" s="21">
        <f t="shared" si="0"/>
        <v>3550000</v>
      </c>
    </row>
    <row r="21" spans="1:8" x14ac:dyDescent="0.25">
      <c r="A21" s="18">
        <v>12</v>
      </c>
      <c r="B21" s="19" t="s">
        <v>91</v>
      </c>
      <c r="C21" s="19" t="s">
        <v>98</v>
      </c>
      <c r="D21" s="19" t="s">
        <v>99</v>
      </c>
      <c r="E21" s="19" t="s">
        <v>100</v>
      </c>
      <c r="F21" s="20">
        <v>3550000</v>
      </c>
      <c r="G21" s="19"/>
      <c r="H21" s="21">
        <f t="shared" si="0"/>
        <v>3550000</v>
      </c>
    </row>
    <row r="22" spans="1:8" x14ac:dyDescent="0.25">
      <c r="A22" s="18">
        <v>13</v>
      </c>
      <c r="B22" s="19" t="s">
        <v>91</v>
      </c>
      <c r="C22" s="19" t="s">
        <v>101</v>
      </c>
      <c r="D22" s="19" t="s">
        <v>102</v>
      </c>
      <c r="E22" s="19" t="s">
        <v>100</v>
      </c>
      <c r="F22" s="20">
        <v>3550000</v>
      </c>
      <c r="G22" s="19"/>
      <c r="H22" s="21">
        <f t="shared" si="0"/>
        <v>3550000</v>
      </c>
    </row>
    <row r="23" spans="1:8" x14ac:dyDescent="0.25">
      <c r="A23" s="18">
        <v>14</v>
      </c>
      <c r="B23" s="19" t="s">
        <v>91</v>
      </c>
      <c r="C23" s="19" t="s">
        <v>103</v>
      </c>
      <c r="D23" s="19" t="s">
        <v>104</v>
      </c>
      <c r="E23" s="19" t="s">
        <v>105</v>
      </c>
      <c r="F23" s="20">
        <v>3550000</v>
      </c>
      <c r="G23" s="19"/>
      <c r="H23" s="21">
        <f t="shared" si="0"/>
        <v>3550000</v>
      </c>
    </row>
    <row r="24" spans="1:8" x14ac:dyDescent="0.25">
      <c r="A24" s="18">
        <v>15</v>
      </c>
      <c r="B24" s="19" t="s">
        <v>91</v>
      </c>
      <c r="C24" s="19" t="s">
        <v>106</v>
      </c>
      <c r="D24" s="19" t="s">
        <v>107</v>
      </c>
      <c r="E24" s="19" t="s">
        <v>108</v>
      </c>
      <c r="F24" s="20">
        <v>3550000</v>
      </c>
      <c r="G24" s="21">
        <v>3250000</v>
      </c>
      <c r="H24" s="21">
        <f t="shared" si="0"/>
        <v>6800000</v>
      </c>
    </row>
    <row r="25" spans="1:8" x14ac:dyDescent="0.25">
      <c r="A25" s="18">
        <v>16</v>
      </c>
      <c r="B25" s="19" t="s">
        <v>91</v>
      </c>
      <c r="C25" s="19" t="s">
        <v>109</v>
      </c>
      <c r="D25" s="19" t="s">
        <v>110</v>
      </c>
      <c r="E25" s="19" t="s">
        <v>108</v>
      </c>
      <c r="F25" s="20">
        <v>1065000.0000000005</v>
      </c>
      <c r="G25" s="19"/>
      <c r="H25" s="21">
        <f t="shared" si="0"/>
        <v>1065000.0000000005</v>
      </c>
    </row>
    <row r="26" spans="1:8" x14ac:dyDescent="0.25">
      <c r="A26" s="18">
        <v>17</v>
      </c>
      <c r="B26" s="19" t="s">
        <v>91</v>
      </c>
      <c r="C26" s="19" t="s">
        <v>111</v>
      </c>
      <c r="D26" s="19" t="s">
        <v>112</v>
      </c>
      <c r="E26" s="19" t="s">
        <v>113</v>
      </c>
      <c r="F26" s="20">
        <v>3550000</v>
      </c>
      <c r="G26" s="21">
        <v>3250000</v>
      </c>
      <c r="H26" s="21">
        <f t="shared" si="0"/>
        <v>6800000</v>
      </c>
    </row>
    <row r="27" spans="1:8" x14ac:dyDescent="0.25">
      <c r="A27" s="18">
        <v>18</v>
      </c>
      <c r="B27" s="19" t="s">
        <v>91</v>
      </c>
      <c r="C27" s="19" t="s">
        <v>114</v>
      </c>
      <c r="D27" s="19" t="s">
        <v>115</v>
      </c>
      <c r="E27" s="19" t="s">
        <v>116</v>
      </c>
      <c r="F27" s="20">
        <v>3550000</v>
      </c>
      <c r="G27" s="19"/>
      <c r="H27" s="21">
        <f t="shared" si="0"/>
        <v>3550000</v>
      </c>
    </row>
    <row r="28" spans="1:8" x14ac:dyDescent="0.25">
      <c r="A28" s="18">
        <v>19</v>
      </c>
      <c r="B28" s="19" t="s">
        <v>91</v>
      </c>
      <c r="C28" s="19" t="s">
        <v>117</v>
      </c>
      <c r="D28" s="19" t="s">
        <v>118</v>
      </c>
      <c r="E28" s="19" t="s">
        <v>119</v>
      </c>
      <c r="F28" s="20">
        <v>3550000</v>
      </c>
      <c r="G28" s="21">
        <v>3250000</v>
      </c>
      <c r="H28" s="21">
        <f t="shared" si="0"/>
        <v>6800000</v>
      </c>
    </row>
    <row r="29" spans="1:8" x14ac:dyDescent="0.25">
      <c r="A29" s="18">
        <v>20</v>
      </c>
      <c r="B29" s="19" t="s">
        <v>91</v>
      </c>
      <c r="C29" s="19" t="s">
        <v>120</v>
      </c>
      <c r="D29" s="19" t="s">
        <v>102</v>
      </c>
      <c r="E29" s="19" t="s">
        <v>121</v>
      </c>
      <c r="F29" s="20">
        <v>3550000</v>
      </c>
      <c r="G29" s="21">
        <v>3250000</v>
      </c>
      <c r="H29" s="21">
        <f t="shared" si="0"/>
        <v>6800000</v>
      </c>
    </row>
    <row r="30" spans="1:8" x14ac:dyDescent="0.25">
      <c r="A30" s="18">
        <v>21</v>
      </c>
      <c r="B30" s="49" t="s">
        <v>91</v>
      </c>
      <c r="C30" s="49" t="s">
        <v>601</v>
      </c>
      <c r="D30" s="49" t="s">
        <v>375</v>
      </c>
      <c r="E30" s="49" t="s">
        <v>100</v>
      </c>
      <c r="F30" s="50">
        <v>300000</v>
      </c>
      <c r="G30" s="49"/>
      <c r="H30" s="21">
        <f t="shared" si="0"/>
        <v>300000</v>
      </c>
    </row>
    <row r="31" spans="1:8" x14ac:dyDescent="0.25">
      <c r="A31" s="18">
        <v>22</v>
      </c>
      <c r="B31" s="49" t="s">
        <v>91</v>
      </c>
      <c r="C31" s="49" t="s">
        <v>602</v>
      </c>
      <c r="D31" s="49" t="s">
        <v>603</v>
      </c>
      <c r="E31" s="49" t="s">
        <v>90</v>
      </c>
      <c r="F31" s="50">
        <v>300000</v>
      </c>
      <c r="G31" s="49"/>
      <c r="H31" s="21">
        <f t="shared" si="0"/>
        <v>300000</v>
      </c>
    </row>
    <row r="32" spans="1:8" x14ac:dyDescent="0.25">
      <c r="A32" s="18">
        <v>23</v>
      </c>
      <c r="B32" s="49" t="s">
        <v>91</v>
      </c>
      <c r="C32" s="49" t="s">
        <v>604</v>
      </c>
      <c r="D32" s="49" t="s">
        <v>605</v>
      </c>
      <c r="E32" s="49" t="s">
        <v>606</v>
      </c>
      <c r="F32" s="50">
        <v>300000</v>
      </c>
      <c r="G32" s="49"/>
      <c r="H32" s="21">
        <f t="shared" si="0"/>
        <v>300000</v>
      </c>
    </row>
    <row r="33" spans="1:8" x14ac:dyDescent="0.25">
      <c r="A33" s="18">
        <v>24</v>
      </c>
      <c r="B33" s="49" t="s">
        <v>122</v>
      </c>
      <c r="C33" s="49" t="s">
        <v>607</v>
      </c>
      <c r="D33" s="49" t="s">
        <v>102</v>
      </c>
      <c r="E33" s="49" t="s">
        <v>188</v>
      </c>
      <c r="F33" s="50">
        <v>300000</v>
      </c>
      <c r="G33" s="49"/>
      <c r="H33" s="21">
        <f t="shared" si="0"/>
        <v>300000</v>
      </c>
    </row>
    <row r="34" spans="1:8" x14ac:dyDescent="0.25">
      <c r="A34" s="18">
        <v>25</v>
      </c>
      <c r="B34" s="19" t="s">
        <v>122</v>
      </c>
      <c r="C34" s="19" t="s">
        <v>123</v>
      </c>
      <c r="D34" s="19" t="s">
        <v>124</v>
      </c>
      <c r="E34" s="19" t="s">
        <v>125</v>
      </c>
      <c r="F34" s="20">
        <v>3550000</v>
      </c>
      <c r="G34" s="19"/>
      <c r="H34" s="21">
        <f t="shared" si="0"/>
        <v>3550000</v>
      </c>
    </row>
    <row r="35" spans="1:8" x14ac:dyDescent="0.25">
      <c r="A35" s="18">
        <v>26</v>
      </c>
      <c r="B35" s="19" t="s">
        <v>122</v>
      </c>
      <c r="C35" s="19" t="s">
        <v>126</v>
      </c>
      <c r="D35" s="19" t="s">
        <v>127</v>
      </c>
      <c r="E35" s="19" t="s">
        <v>128</v>
      </c>
      <c r="F35" s="20">
        <v>3550000</v>
      </c>
      <c r="G35" s="19"/>
      <c r="H35" s="21">
        <f t="shared" si="0"/>
        <v>3550000</v>
      </c>
    </row>
    <row r="36" spans="1:8" x14ac:dyDescent="0.25">
      <c r="A36" s="18">
        <v>27</v>
      </c>
      <c r="B36" s="19" t="s">
        <v>122</v>
      </c>
      <c r="C36" s="19" t="s">
        <v>129</v>
      </c>
      <c r="D36" s="19" t="s">
        <v>130</v>
      </c>
      <c r="E36" s="19" t="s">
        <v>131</v>
      </c>
      <c r="F36" s="20">
        <v>3550000</v>
      </c>
      <c r="G36" s="19"/>
      <c r="H36" s="21">
        <f t="shared" si="0"/>
        <v>3550000</v>
      </c>
    </row>
    <row r="37" spans="1:8" x14ac:dyDescent="0.25">
      <c r="A37" s="18">
        <v>28</v>
      </c>
      <c r="B37" s="19" t="s">
        <v>122</v>
      </c>
      <c r="C37" s="19" t="s">
        <v>132</v>
      </c>
      <c r="D37" s="19" t="s">
        <v>133</v>
      </c>
      <c r="E37" s="19" t="s">
        <v>131</v>
      </c>
      <c r="F37" s="20">
        <v>3550000</v>
      </c>
      <c r="G37" s="21">
        <v>3250000</v>
      </c>
      <c r="H37" s="21">
        <f t="shared" si="0"/>
        <v>6800000</v>
      </c>
    </row>
    <row r="38" spans="1:8" x14ac:dyDescent="0.25">
      <c r="A38" s="18">
        <v>29</v>
      </c>
      <c r="B38" s="19" t="s">
        <v>122</v>
      </c>
      <c r="C38" s="19" t="s">
        <v>134</v>
      </c>
      <c r="D38" s="19" t="s">
        <v>135</v>
      </c>
      <c r="E38" s="19" t="s">
        <v>136</v>
      </c>
      <c r="F38" s="20">
        <v>3550000</v>
      </c>
      <c r="G38" s="19"/>
      <c r="H38" s="21">
        <f t="shared" si="0"/>
        <v>3550000</v>
      </c>
    </row>
    <row r="39" spans="1:8" x14ac:dyDescent="0.25">
      <c r="A39" s="18">
        <v>30</v>
      </c>
      <c r="B39" s="19" t="s">
        <v>122</v>
      </c>
      <c r="C39" s="19" t="s">
        <v>137</v>
      </c>
      <c r="D39" s="19" t="s">
        <v>138</v>
      </c>
      <c r="E39" s="19" t="s">
        <v>139</v>
      </c>
      <c r="F39" s="20">
        <v>3550000</v>
      </c>
      <c r="G39" s="19"/>
      <c r="H39" s="21">
        <f t="shared" si="0"/>
        <v>3550000</v>
      </c>
    </row>
    <row r="40" spans="1:8" x14ac:dyDescent="0.25">
      <c r="A40" s="18">
        <v>31</v>
      </c>
      <c r="B40" s="19" t="s">
        <v>122</v>
      </c>
      <c r="C40" s="19" t="s">
        <v>140</v>
      </c>
      <c r="D40" s="19" t="s">
        <v>141</v>
      </c>
      <c r="E40" s="19" t="s">
        <v>142</v>
      </c>
      <c r="F40" s="20">
        <v>3550000</v>
      </c>
      <c r="G40" s="19"/>
      <c r="H40" s="21">
        <f t="shared" si="0"/>
        <v>3550000</v>
      </c>
    </row>
    <row r="41" spans="1:8" x14ac:dyDescent="0.25">
      <c r="A41" s="18">
        <v>32</v>
      </c>
      <c r="B41" s="19" t="s">
        <v>122</v>
      </c>
      <c r="C41" s="19" t="s">
        <v>143</v>
      </c>
      <c r="D41" s="19" t="s">
        <v>144</v>
      </c>
      <c r="E41" s="19" t="s">
        <v>145</v>
      </c>
      <c r="F41" s="20">
        <v>3550000</v>
      </c>
      <c r="G41" s="19"/>
      <c r="H41" s="21">
        <f t="shared" si="0"/>
        <v>3550000</v>
      </c>
    </row>
    <row r="42" spans="1:8" x14ac:dyDescent="0.25">
      <c r="A42" s="18">
        <v>33</v>
      </c>
      <c r="B42" s="19" t="s">
        <v>122</v>
      </c>
      <c r="C42" s="19" t="s">
        <v>146</v>
      </c>
      <c r="D42" s="19" t="s">
        <v>147</v>
      </c>
      <c r="E42" s="19" t="s">
        <v>148</v>
      </c>
      <c r="F42" s="20">
        <v>3550000</v>
      </c>
      <c r="G42" s="21">
        <v>3250000</v>
      </c>
      <c r="H42" s="21">
        <f t="shared" si="0"/>
        <v>6800000</v>
      </c>
    </row>
    <row r="43" spans="1:8" x14ac:dyDescent="0.25">
      <c r="A43" s="18">
        <v>34</v>
      </c>
      <c r="B43" s="19" t="s">
        <v>122</v>
      </c>
      <c r="C43" s="19" t="s">
        <v>149</v>
      </c>
      <c r="D43" s="19" t="s">
        <v>150</v>
      </c>
      <c r="E43" s="19" t="s">
        <v>151</v>
      </c>
      <c r="F43" s="20">
        <v>3550000</v>
      </c>
      <c r="G43" s="19"/>
      <c r="H43" s="21">
        <f t="shared" si="0"/>
        <v>3550000</v>
      </c>
    </row>
    <row r="44" spans="1:8" x14ac:dyDescent="0.25">
      <c r="A44" s="18">
        <v>35</v>
      </c>
      <c r="B44" s="19" t="s">
        <v>122</v>
      </c>
      <c r="C44" s="19" t="s">
        <v>152</v>
      </c>
      <c r="D44" s="19" t="s">
        <v>153</v>
      </c>
      <c r="E44" s="19" t="s">
        <v>154</v>
      </c>
      <c r="F44" s="20">
        <v>3550000</v>
      </c>
      <c r="G44" s="21">
        <v>3250000</v>
      </c>
      <c r="H44" s="21">
        <f t="shared" si="0"/>
        <v>6800000</v>
      </c>
    </row>
    <row r="45" spans="1:8" x14ac:dyDescent="0.25">
      <c r="A45" s="18">
        <v>36</v>
      </c>
      <c r="B45" s="19" t="s">
        <v>122</v>
      </c>
      <c r="C45" s="19" t="s">
        <v>155</v>
      </c>
      <c r="D45" s="19" t="s">
        <v>156</v>
      </c>
      <c r="E45" s="19" t="s">
        <v>157</v>
      </c>
      <c r="F45" s="20">
        <v>3550000</v>
      </c>
      <c r="G45" s="19"/>
      <c r="H45" s="21">
        <f t="shared" si="0"/>
        <v>3550000</v>
      </c>
    </row>
    <row r="46" spans="1:8" x14ac:dyDescent="0.25">
      <c r="A46" s="18">
        <v>37</v>
      </c>
      <c r="B46" s="19" t="s">
        <v>122</v>
      </c>
      <c r="C46" s="19" t="s">
        <v>158</v>
      </c>
      <c r="D46" s="19" t="s">
        <v>159</v>
      </c>
      <c r="E46" s="19" t="s">
        <v>160</v>
      </c>
      <c r="F46" s="20">
        <v>3550000</v>
      </c>
      <c r="G46" s="19"/>
      <c r="H46" s="21">
        <f t="shared" si="0"/>
        <v>3550000</v>
      </c>
    </row>
    <row r="47" spans="1:8" x14ac:dyDescent="0.25">
      <c r="A47" s="18">
        <v>38</v>
      </c>
      <c r="B47" s="19" t="s">
        <v>122</v>
      </c>
      <c r="C47" s="19" t="s">
        <v>161</v>
      </c>
      <c r="D47" s="19" t="s">
        <v>162</v>
      </c>
      <c r="E47" s="19" t="s">
        <v>163</v>
      </c>
      <c r="F47" s="20">
        <v>3550000</v>
      </c>
      <c r="G47" s="19"/>
      <c r="H47" s="21">
        <f t="shared" si="0"/>
        <v>3550000</v>
      </c>
    </row>
    <row r="48" spans="1:8" x14ac:dyDescent="0.25">
      <c r="A48" s="18">
        <v>39</v>
      </c>
      <c r="B48" s="19" t="s">
        <v>122</v>
      </c>
      <c r="C48" s="19" t="s">
        <v>164</v>
      </c>
      <c r="D48" s="19" t="s">
        <v>165</v>
      </c>
      <c r="E48" s="19" t="s">
        <v>166</v>
      </c>
      <c r="F48" s="20">
        <v>3550000</v>
      </c>
      <c r="G48" s="19"/>
      <c r="H48" s="21">
        <f t="shared" si="0"/>
        <v>3550000</v>
      </c>
    </row>
    <row r="49" spans="1:8" x14ac:dyDescent="0.25">
      <c r="A49" s="18">
        <v>40</v>
      </c>
      <c r="B49" s="19" t="s">
        <v>122</v>
      </c>
      <c r="C49" s="19" t="s">
        <v>167</v>
      </c>
      <c r="D49" s="19" t="s">
        <v>168</v>
      </c>
      <c r="E49" s="19" t="s">
        <v>169</v>
      </c>
      <c r="F49" s="20">
        <v>3550000</v>
      </c>
      <c r="G49" s="19"/>
      <c r="H49" s="21">
        <f t="shared" si="0"/>
        <v>3550000</v>
      </c>
    </row>
    <row r="50" spans="1:8" x14ac:dyDescent="0.25">
      <c r="A50" s="18">
        <v>41</v>
      </c>
      <c r="B50" s="19" t="s">
        <v>122</v>
      </c>
      <c r="C50" s="19" t="s">
        <v>170</v>
      </c>
      <c r="D50" s="19" t="s">
        <v>171</v>
      </c>
      <c r="E50" s="19" t="s">
        <v>172</v>
      </c>
      <c r="F50" s="20">
        <v>3550000</v>
      </c>
      <c r="G50" s="19"/>
      <c r="H50" s="21">
        <f t="shared" si="0"/>
        <v>3550000</v>
      </c>
    </row>
    <row r="51" spans="1:8" x14ac:dyDescent="0.25">
      <c r="A51" s="18">
        <v>42</v>
      </c>
      <c r="B51" s="19" t="s">
        <v>122</v>
      </c>
      <c r="C51" s="19" t="s">
        <v>173</v>
      </c>
      <c r="D51" s="19" t="s">
        <v>174</v>
      </c>
      <c r="E51" s="19" t="s">
        <v>175</v>
      </c>
      <c r="F51" s="20">
        <v>3550000</v>
      </c>
      <c r="G51" s="19"/>
      <c r="H51" s="21">
        <f t="shared" si="0"/>
        <v>3550000</v>
      </c>
    </row>
    <row r="52" spans="1:8" x14ac:dyDescent="0.25">
      <c r="A52" s="18">
        <v>43</v>
      </c>
      <c r="B52" s="19" t="s">
        <v>122</v>
      </c>
      <c r="C52" s="19" t="s">
        <v>176</v>
      </c>
      <c r="D52" s="19" t="s">
        <v>177</v>
      </c>
      <c r="E52" s="19" t="s">
        <v>178</v>
      </c>
      <c r="F52" s="20">
        <v>3550000</v>
      </c>
      <c r="G52" s="19"/>
      <c r="H52" s="21">
        <f t="shared" si="0"/>
        <v>3550000</v>
      </c>
    </row>
    <row r="53" spans="1:8" x14ac:dyDescent="0.25">
      <c r="A53" s="18">
        <v>44</v>
      </c>
      <c r="B53" s="19" t="s">
        <v>122</v>
      </c>
      <c r="C53" s="19" t="s">
        <v>179</v>
      </c>
      <c r="D53" s="19" t="s">
        <v>180</v>
      </c>
      <c r="E53" s="19" t="s">
        <v>181</v>
      </c>
      <c r="F53" s="20">
        <v>3550000</v>
      </c>
      <c r="G53" s="19"/>
      <c r="H53" s="21">
        <f t="shared" si="0"/>
        <v>3550000</v>
      </c>
    </row>
    <row r="54" spans="1:8" x14ac:dyDescent="0.25">
      <c r="A54" s="18">
        <v>45</v>
      </c>
      <c r="B54" s="19" t="s">
        <v>122</v>
      </c>
      <c r="C54" s="19" t="s">
        <v>182</v>
      </c>
      <c r="D54" s="19" t="s">
        <v>183</v>
      </c>
      <c r="E54" s="19" t="s">
        <v>184</v>
      </c>
      <c r="F54" s="20">
        <v>3550000</v>
      </c>
      <c r="G54" s="19"/>
      <c r="H54" s="21">
        <f t="shared" si="0"/>
        <v>3550000</v>
      </c>
    </row>
    <row r="55" spans="1:8" x14ac:dyDescent="0.25">
      <c r="A55" s="18">
        <v>46</v>
      </c>
      <c r="B55" s="19" t="s">
        <v>185</v>
      </c>
      <c r="C55" s="19" t="s">
        <v>186</v>
      </c>
      <c r="D55" s="19" t="s">
        <v>187</v>
      </c>
      <c r="E55" s="19" t="s">
        <v>188</v>
      </c>
      <c r="F55" s="20">
        <v>3550000</v>
      </c>
      <c r="G55" s="21">
        <v>3250000</v>
      </c>
      <c r="H55" s="21">
        <f t="shared" si="0"/>
        <v>6800000</v>
      </c>
    </row>
    <row r="56" spans="1:8" x14ac:dyDescent="0.25">
      <c r="A56" s="18">
        <v>47</v>
      </c>
      <c r="B56" s="19" t="s">
        <v>185</v>
      </c>
      <c r="C56" s="19" t="s">
        <v>189</v>
      </c>
      <c r="D56" s="19" t="s">
        <v>190</v>
      </c>
      <c r="E56" s="19" t="s">
        <v>191</v>
      </c>
      <c r="F56" s="20">
        <v>3550000</v>
      </c>
      <c r="G56" s="21">
        <v>3250000</v>
      </c>
      <c r="H56" s="21">
        <f t="shared" si="0"/>
        <v>6800000</v>
      </c>
    </row>
    <row r="57" spans="1:8" x14ac:dyDescent="0.25">
      <c r="A57" s="18">
        <v>48</v>
      </c>
      <c r="B57" s="19" t="s">
        <v>185</v>
      </c>
      <c r="C57" s="19" t="s">
        <v>192</v>
      </c>
      <c r="D57" s="19" t="s">
        <v>193</v>
      </c>
      <c r="E57" s="19" t="s">
        <v>194</v>
      </c>
      <c r="F57" s="20">
        <v>3550000</v>
      </c>
      <c r="G57" s="21">
        <v>3250000</v>
      </c>
      <c r="H57" s="21">
        <f t="shared" si="0"/>
        <v>6800000</v>
      </c>
    </row>
    <row r="58" spans="1:8" x14ac:dyDescent="0.25">
      <c r="A58" s="18">
        <v>49</v>
      </c>
      <c r="B58" s="19" t="s">
        <v>185</v>
      </c>
      <c r="C58" s="19" t="s">
        <v>195</v>
      </c>
      <c r="D58" s="19" t="s">
        <v>196</v>
      </c>
      <c r="E58" s="19" t="s">
        <v>136</v>
      </c>
      <c r="F58" s="20">
        <v>3550000</v>
      </c>
      <c r="G58" s="21">
        <v>3250000</v>
      </c>
      <c r="H58" s="21">
        <f t="shared" si="0"/>
        <v>6800000</v>
      </c>
    </row>
    <row r="59" spans="1:8" x14ac:dyDescent="0.25">
      <c r="A59" s="18">
        <v>50</v>
      </c>
      <c r="B59" s="19" t="s">
        <v>185</v>
      </c>
      <c r="C59" s="19" t="s">
        <v>197</v>
      </c>
      <c r="D59" s="19" t="s">
        <v>198</v>
      </c>
      <c r="E59" s="19" t="s">
        <v>199</v>
      </c>
      <c r="F59" s="20">
        <v>3550000</v>
      </c>
      <c r="G59" s="19"/>
      <c r="H59" s="21">
        <f t="shared" si="0"/>
        <v>3550000</v>
      </c>
    </row>
    <row r="60" spans="1:8" x14ac:dyDescent="0.25">
      <c r="A60" s="18">
        <v>51</v>
      </c>
      <c r="B60" s="19" t="s">
        <v>185</v>
      </c>
      <c r="C60" s="19" t="s">
        <v>200</v>
      </c>
      <c r="D60" s="19" t="s">
        <v>201</v>
      </c>
      <c r="E60" s="19" t="s">
        <v>202</v>
      </c>
      <c r="F60" s="20">
        <v>3550000</v>
      </c>
      <c r="G60" s="19"/>
      <c r="H60" s="21">
        <f t="shared" si="0"/>
        <v>3550000</v>
      </c>
    </row>
    <row r="61" spans="1:8" x14ac:dyDescent="0.25">
      <c r="A61" s="18">
        <v>52</v>
      </c>
      <c r="B61" s="19" t="s">
        <v>185</v>
      </c>
      <c r="C61" s="19" t="s">
        <v>203</v>
      </c>
      <c r="D61" s="19" t="s">
        <v>102</v>
      </c>
      <c r="E61" s="19" t="s">
        <v>204</v>
      </c>
      <c r="F61" s="20">
        <v>3550000</v>
      </c>
      <c r="G61" s="21">
        <v>3250000</v>
      </c>
      <c r="H61" s="21">
        <f t="shared" si="0"/>
        <v>6800000</v>
      </c>
    </row>
    <row r="62" spans="1:8" x14ac:dyDescent="0.25">
      <c r="A62" s="18">
        <v>53</v>
      </c>
      <c r="B62" s="19" t="s">
        <v>185</v>
      </c>
      <c r="C62" s="19" t="s">
        <v>205</v>
      </c>
      <c r="D62" s="19" t="s">
        <v>206</v>
      </c>
      <c r="E62" s="19" t="s">
        <v>113</v>
      </c>
      <c r="F62" s="20">
        <v>3550000</v>
      </c>
      <c r="G62" s="21">
        <v>3250000</v>
      </c>
      <c r="H62" s="21">
        <f t="shared" si="0"/>
        <v>6800000</v>
      </c>
    </row>
    <row r="63" spans="1:8" x14ac:dyDescent="0.25">
      <c r="A63" s="18">
        <v>54</v>
      </c>
      <c r="B63" s="19" t="s">
        <v>185</v>
      </c>
      <c r="C63" s="19" t="s">
        <v>207</v>
      </c>
      <c r="D63" s="19" t="s">
        <v>208</v>
      </c>
      <c r="E63" s="19" t="s">
        <v>119</v>
      </c>
      <c r="F63" s="20">
        <v>3550000</v>
      </c>
      <c r="G63" s="19"/>
      <c r="H63" s="21">
        <f t="shared" si="0"/>
        <v>3550000</v>
      </c>
    </row>
    <row r="64" spans="1:8" x14ac:dyDescent="0.25">
      <c r="A64" s="18">
        <v>55</v>
      </c>
      <c r="B64" s="19" t="s">
        <v>185</v>
      </c>
      <c r="C64" s="19" t="s">
        <v>209</v>
      </c>
      <c r="D64" s="19" t="s">
        <v>210</v>
      </c>
      <c r="E64" s="19" t="s">
        <v>211</v>
      </c>
      <c r="F64" s="20">
        <v>3550000</v>
      </c>
      <c r="G64" s="19"/>
      <c r="H64" s="21">
        <f t="shared" si="0"/>
        <v>3550000</v>
      </c>
    </row>
    <row r="65" spans="1:8" x14ac:dyDescent="0.25">
      <c r="A65" s="18">
        <v>56</v>
      </c>
      <c r="B65" s="19" t="s">
        <v>185</v>
      </c>
      <c r="C65" s="19" t="s">
        <v>212</v>
      </c>
      <c r="D65" s="19" t="s">
        <v>213</v>
      </c>
      <c r="E65" s="19" t="s">
        <v>175</v>
      </c>
      <c r="F65" s="20">
        <v>3550000</v>
      </c>
      <c r="G65" s="21">
        <v>3250000</v>
      </c>
      <c r="H65" s="21">
        <f t="shared" si="0"/>
        <v>6800000</v>
      </c>
    </row>
    <row r="66" spans="1:8" x14ac:dyDescent="0.25">
      <c r="A66" s="18">
        <v>57</v>
      </c>
      <c r="B66" s="19" t="s">
        <v>185</v>
      </c>
      <c r="C66" s="19" t="s">
        <v>214</v>
      </c>
      <c r="D66" s="19" t="s">
        <v>215</v>
      </c>
      <c r="E66" s="19" t="s">
        <v>216</v>
      </c>
      <c r="F66" s="20">
        <v>3550000</v>
      </c>
      <c r="G66" s="21">
        <v>3250000</v>
      </c>
      <c r="H66" s="21">
        <f t="shared" si="0"/>
        <v>6800000</v>
      </c>
    </row>
    <row r="67" spans="1:8" x14ac:dyDescent="0.25">
      <c r="A67" s="18">
        <v>58</v>
      </c>
      <c r="B67" s="49" t="s">
        <v>217</v>
      </c>
      <c r="C67" s="49" t="s">
        <v>608</v>
      </c>
      <c r="D67" s="49" t="s">
        <v>241</v>
      </c>
      <c r="E67" s="49" t="s">
        <v>609</v>
      </c>
      <c r="F67" s="20">
        <v>15000</v>
      </c>
      <c r="G67" s="21"/>
      <c r="H67" s="21">
        <f t="shared" si="0"/>
        <v>15000</v>
      </c>
    </row>
    <row r="68" spans="1:8" x14ac:dyDescent="0.25">
      <c r="A68" s="18">
        <v>59</v>
      </c>
      <c r="B68" s="49" t="s">
        <v>217</v>
      </c>
      <c r="C68" s="49" t="s">
        <v>610</v>
      </c>
      <c r="D68" s="49" t="s">
        <v>611</v>
      </c>
      <c r="E68" s="49" t="s">
        <v>482</v>
      </c>
      <c r="F68" s="20">
        <v>15000</v>
      </c>
      <c r="G68" s="21"/>
      <c r="H68" s="21">
        <f t="shared" si="0"/>
        <v>15000</v>
      </c>
    </row>
    <row r="69" spans="1:8" x14ac:dyDescent="0.25">
      <c r="A69" s="18">
        <v>60</v>
      </c>
      <c r="B69" s="49" t="s">
        <v>217</v>
      </c>
      <c r="C69" s="49" t="s">
        <v>612</v>
      </c>
      <c r="D69" s="49" t="s">
        <v>613</v>
      </c>
      <c r="E69" s="49" t="s">
        <v>614</v>
      </c>
      <c r="F69" s="20">
        <v>15000</v>
      </c>
      <c r="G69" s="21"/>
      <c r="H69" s="21">
        <f t="shared" si="0"/>
        <v>15000</v>
      </c>
    </row>
    <row r="70" spans="1:8" x14ac:dyDescent="0.25">
      <c r="A70" s="18">
        <v>61</v>
      </c>
      <c r="B70" s="19" t="s">
        <v>217</v>
      </c>
      <c r="C70" s="19" t="s">
        <v>218</v>
      </c>
      <c r="D70" s="19" t="s">
        <v>219</v>
      </c>
      <c r="E70" s="19" t="s">
        <v>220</v>
      </c>
      <c r="F70" s="20">
        <v>4250000</v>
      </c>
      <c r="G70" s="19"/>
      <c r="H70" s="21">
        <f t="shared" si="0"/>
        <v>4250000</v>
      </c>
    </row>
    <row r="71" spans="1:8" x14ac:dyDescent="0.25">
      <c r="A71" s="18">
        <v>62</v>
      </c>
      <c r="B71" s="19" t="s">
        <v>217</v>
      </c>
      <c r="C71" s="19" t="s">
        <v>221</v>
      </c>
      <c r="D71" s="19" t="s">
        <v>93</v>
      </c>
      <c r="E71" s="19" t="s">
        <v>100</v>
      </c>
      <c r="F71" s="20">
        <v>4250000</v>
      </c>
      <c r="G71" s="21">
        <v>5775000</v>
      </c>
      <c r="H71" s="21">
        <f t="shared" si="0"/>
        <v>10025000</v>
      </c>
    </row>
    <row r="72" spans="1:8" x14ac:dyDescent="0.25">
      <c r="A72" s="18">
        <v>63</v>
      </c>
      <c r="B72" s="19" t="s">
        <v>217</v>
      </c>
      <c r="C72" s="19" t="s">
        <v>222</v>
      </c>
      <c r="D72" s="19" t="s">
        <v>223</v>
      </c>
      <c r="E72" s="19" t="s">
        <v>224</v>
      </c>
      <c r="F72" s="20">
        <v>4250000</v>
      </c>
      <c r="G72" s="19"/>
      <c r="H72" s="21">
        <f t="shared" si="0"/>
        <v>4250000</v>
      </c>
    </row>
    <row r="73" spans="1:8" x14ac:dyDescent="0.25">
      <c r="A73" s="18">
        <v>64</v>
      </c>
      <c r="B73" s="19" t="s">
        <v>217</v>
      </c>
      <c r="C73" s="19" t="s">
        <v>225</v>
      </c>
      <c r="D73" s="19" t="s">
        <v>226</v>
      </c>
      <c r="E73" s="19" t="s">
        <v>224</v>
      </c>
      <c r="F73" s="20">
        <v>4250000</v>
      </c>
      <c r="G73" s="19"/>
      <c r="H73" s="21">
        <f t="shared" si="0"/>
        <v>4250000</v>
      </c>
    </row>
    <row r="74" spans="1:8" x14ac:dyDescent="0.25">
      <c r="A74" s="18">
        <v>65</v>
      </c>
      <c r="B74" s="19" t="s">
        <v>217</v>
      </c>
      <c r="C74" s="19" t="s">
        <v>227</v>
      </c>
      <c r="D74" s="19" t="s">
        <v>228</v>
      </c>
      <c r="E74" s="19" t="s">
        <v>229</v>
      </c>
      <c r="F74" s="20">
        <v>4250000</v>
      </c>
      <c r="G74" s="21">
        <v>3850000</v>
      </c>
      <c r="H74" s="21">
        <f t="shared" si="0"/>
        <v>8100000</v>
      </c>
    </row>
    <row r="75" spans="1:8" x14ac:dyDescent="0.25">
      <c r="A75" s="18">
        <v>66</v>
      </c>
      <c r="B75" s="19" t="s">
        <v>217</v>
      </c>
      <c r="C75" s="19" t="s">
        <v>230</v>
      </c>
      <c r="D75" s="19" t="s">
        <v>231</v>
      </c>
      <c r="E75" s="19" t="s">
        <v>232</v>
      </c>
      <c r="F75" s="20">
        <v>4250000</v>
      </c>
      <c r="G75" s="19"/>
      <c r="H75" s="21">
        <f t="shared" ref="H75:H138" si="1">F75+G75</f>
        <v>4250000</v>
      </c>
    </row>
    <row r="76" spans="1:8" x14ac:dyDescent="0.25">
      <c r="A76" s="18">
        <v>67</v>
      </c>
      <c r="B76" s="19" t="s">
        <v>217</v>
      </c>
      <c r="C76" s="19" t="s">
        <v>233</v>
      </c>
      <c r="D76" s="19" t="s">
        <v>234</v>
      </c>
      <c r="E76" s="19" t="s">
        <v>235</v>
      </c>
      <c r="F76" s="20">
        <v>4250000</v>
      </c>
      <c r="G76" s="19"/>
      <c r="H76" s="21">
        <f t="shared" si="1"/>
        <v>4250000</v>
      </c>
    </row>
    <row r="77" spans="1:8" x14ac:dyDescent="0.25">
      <c r="A77" s="18">
        <v>68</v>
      </c>
      <c r="B77" s="19" t="s">
        <v>236</v>
      </c>
      <c r="C77" s="19" t="s">
        <v>237</v>
      </c>
      <c r="D77" s="19" t="s">
        <v>238</v>
      </c>
      <c r="E77" s="19" t="s">
        <v>239</v>
      </c>
      <c r="F77" s="20">
        <v>4250000</v>
      </c>
      <c r="G77" s="19"/>
      <c r="H77" s="21">
        <f t="shared" si="1"/>
        <v>4250000</v>
      </c>
    </row>
    <row r="78" spans="1:8" x14ac:dyDescent="0.25">
      <c r="A78" s="18">
        <v>69</v>
      </c>
      <c r="B78" s="19" t="s">
        <v>236</v>
      </c>
      <c r="C78" s="19" t="s">
        <v>240</v>
      </c>
      <c r="D78" s="19" t="s">
        <v>241</v>
      </c>
      <c r="E78" s="19" t="s">
        <v>242</v>
      </c>
      <c r="F78" s="20">
        <v>4250000</v>
      </c>
      <c r="G78" s="21">
        <v>3850000</v>
      </c>
      <c r="H78" s="21">
        <f t="shared" si="1"/>
        <v>8100000</v>
      </c>
    </row>
    <row r="79" spans="1:8" x14ac:dyDescent="0.25">
      <c r="A79" s="18">
        <v>70</v>
      </c>
      <c r="B79" s="19" t="s">
        <v>236</v>
      </c>
      <c r="C79" s="19" t="s">
        <v>243</v>
      </c>
      <c r="D79" s="19" t="s">
        <v>244</v>
      </c>
      <c r="E79" s="19" t="s">
        <v>245</v>
      </c>
      <c r="F79" s="20">
        <v>4250000</v>
      </c>
      <c r="G79" s="21">
        <v>3850000</v>
      </c>
      <c r="H79" s="21">
        <f t="shared" si="1"/>
        <v>8100000</v>
      </c>
    </row>
    <row r="80" spans="1:8" x14ac:dyDescent="0.25">
      <c r="A80" s="18">
        <v>71</v>
      </c>
      <c r="B80" s="19" t="s">
        <v>236</v>
      </c>
      <c r="C80" s="19" t="s">
        <v>246</v>
      </c>
      <c r="D80" s="19" t="s">
        <v>247</v>
      </c>
      <c r="E80" s="19" t="s">
        <v>248</v>
      </c>
      <c r="F80" s="20">
        <v>4250000</v>
      </c>
      <c r="G80" s="21">
        <v>3850000</v>
      </c>
      <c r="H80" s="21">
        <f t="shared" si="1"/>
        <v>8100000</v>
      </c>
    </row>
    <row r="81" spans="1:8" x14ac:dyDescent="0.25">
      <c r="A81" s="18">
        <v>72</v>
      </c>
      <c r="B81" s="19" t="s">
        <v>236</v>
      </c>
      <c r="C81" s="19" t="s">
        <v>249</v>
      </c>
      <c r="D81" s="19" t="s">
        <v>250</v>
      </c>
      <c r="E81" s="19" t="s">
        <v>251</v>
      </c>
      <c r="F81" s="20">
        <v>4250000</v>
      </c>
      <c r="G81" s="21">
        <v>3850000</v>
      </c>
      <c r="H81" s="21">
        <f t="shared" si="1"/>
        <v>8100000</v>
      </c>
    </row>
    <row r="82" spans="1:8" x14ac:dyDescent="0.25">
      <c r="A82" s="18">
        <v>73</v>
      </c>
      <c r="B82" s="19" t="s">
        <v>236</v>
      </c>
      <c r="C82" s="19" t="s">
        <v>252</v>
      </c>
      <c r="D82" s="19" t="s">
        <v>253</v>
      </c>
      <c r="E82" s="19" t="s">
        <v>254</v>
      </c>
      <c r="F82" s="20">
        <v>4250000</v>
      </c>
      <c r="G82" s="19"/>
      <c r="H82" s="21">
        <f t="shared" si="1"/>
        <v>4250000</v>
      </c>
    </row>
    <row r="83" spans="1:8" x14ac:dyDescent="0.25">
      <c r="A83" s="18">
        <v>74</v>
      </c>
      <c r="B83" s="19" t="s">
        <v>236</v>
      </c>
      <c r="C83" s="19" t="s">
        <v>255</v>
      </c>
      <c r="D83" s="19" t="s">
        <v>256</v>
      </c>
      <c r="E83" s="19" t="s">
        <v>257</v>
      </c>
      <c r="F83" s="20">
        <v>4250000</v>
      </c>
      <c r="G83" s="19"/>
      <c r="H83" s="21">
        <f t="shared" si="1"/>
        <v>4250000</v>
      </c>
    </row>
    <row r="84" spans="1:8" x14ac:dyDescent="0.25">
      <c r="A84" s="18">
        <v>75</v>
      </c>
      <c r="B84" s="19" t="s">
        <v>236</v>
      </c>
      <c r="C84" s="19" t="s">
        <v>258</v>
      </c>
      <c r="D84" s="19" t="s">
        <v>259</v>
      </c>
      <c r="E84" s="19" t="s">
        <v>224</v>
      </c>
      <c r="F84" s="20">
        <v>4250000</v>
      </c>
      <c r="G84" s="19"/>
      <c r="H84" s="21">
        <f t="shared" si="1"/>
        <v>4250000</v>
      </c>
    </row>
    <row r="85" spans="1:8" x14ac:dyDescent="0.25">
      <c r="A85" s="18">
        <v>76</v>
      </c>
      <c r="B85" s="19" t="s">
        <v>236</v>
      </c>
      <c r="C85" s="19" t="s">
        <v>260</v>
      </c>
      <c r="D85" s="19" t="s">
        <v>261</v>
      </c>
      <c r="E85" s="19" t="s">
        <v>262</v>
      </c>
      <c r="F85" s="20">
        <v>4250000</v>
      </c>
      <c r="G85" s="19"/>
      <c r="H85" s="21">
        <f t="shared" si="1"/>
        <v>4250000</v>
      </c>
    </row>
    <row r="86" spans="1:8" x14ac:dyDescent="0.25">
      <c r="A86" s="18">
        <v>77</v>
      </c>
      <c r="B86" s="19" t="s">
        <v>236</v>
      </c>
      <c r="C86" s="19" t="s">
        <v>263</v>
      </c>
      <c r="D86" s="19" t="s">
        <v>264</v>
      </c>
      <c r="E86" s="19" t="s">
        <v>265</v>
      </c>
      <c r="F86" s="20">
        <v>4250000</v>
      </c>
      <c r="G86" s="19"/>
      <c r="H86" s="21">
        <f t="shared" si="1"/>
        <v>4250000</v>
      </c>
    </row>
    <row r="87" spans="1:8" x14ac:dyDescent="0.25">
      <c r="A87" s="18">
        <v>78</v>
      </c>
      <c r="B87" s="19" t="s">
        <v>236</v>
      </c>
      <c r="C87" s="19" t="s">
        <v>266</v>
      </c>
      <c r="D87" s="19" t="s">
        <v>267</v>
      </c>
      <c r="E87" s="19" t="s">
        <v>268</v>
      </c>
      <c r="F87" s="20">
        <v>4250000</v>
      </c>
      <c r="G87" s="19"/>
      <c r="H87" s="21">
        <f t="shared" si="1"/>
        <v>4250000</v>
      </c>
    </row>
    <row r="88" spans="1:8" x14ac:dyDescent="0.25">
      <c r="A88" s="18">
        <v>79</v>
      </c>
      <c r="B88" s="19" t="s">
        <v>236</v>
      </c>
      <c r="C88" s="19" t="s">
        <v>269</v>
      </c>
      <c r="D88" s="19" t="s">
        <v>270</v>
      </c>
      <c r="E88" s="19" t="s">
        <v>83</v>
      </c>
      <c r="F88" s="20">
        <v>4250000</v>
      </c>
      <c r="G88" s="21">
        <v>3850000</v>
      </c>
      <c r="H88" s="21">
        <f t="shared" si="1"/>
        <v>8100000</v>
      </c>
    </row>
    <row r="89" spans="1:8" x14ac:dyDescent="0.25">
      <c r="A89" s="18">
        <v>80</v>
      </c>
      <c r="B89" s="19" t="s">
        <v>236</v>
      </c>
      <c r="C89" s="19" t="s">
        <v>271</v>
      </c>
      <c r="D89" s="19" t="s">
        <v>165</v>
      </c>
      <c r="E89" s="19" t="s">
        <v>87</v>
      </c>
      <c r="F89" s="20">
        <v>4250000</v>
      </c>
      <c r="G89" s="21">
        <v>3850000</v>
      </c>
      <c r="H89" s="21">
        <f t="shared" si="1"/>
        <v>8100000</v>
      </c>
    </row>
    <row r="90" spans="1:8" x14ac:dyDescent="0.25">
      <c r="A90" s="18">
        <v>81</v>
      </c>
      <c r="B90" s="19" t="s">
        <v>236</v>
      </c>
      <c r="C90" s="19" t="s">
        <v>272</v>
      </c>
      <c r="D90" s="19" t="s">
        <v>241</v>
      </c>
      <c r="E90" s="19" t="s">
        <v>273</v>
      </c>
      <c r="F90" s="20">
        <v>4250000</v>
      </c>
      <c r="G90" s="19"/>
      <c r="H90" s="21">
        <f t="shared" si="1"/>
        <v>4250000</v>
      </c>
    </row>
    <row r="91" spans="1:8" x14ac:dyDescent="0.25">
      <c r="A91" s="18">
        <v>82</v>
      </c>
      <c r="B91" s="19" t="s">
        <v>236</v>
      </c>
      <c r="C91" s="19" t="s">
        <v>274</v>
      </c>
      <c r="D91" s="19" t="s">
        <v>275</v>
      </c>
      <c r="E91" s="19" t="s">
        <v>276</v>
      </c>
      <c r="F91" s="20">
        <v>4250000</v>
      </c>
      <c r="G91" s="21">
        <v>3850000</v>
      </c>
      <c r="H91" s="21">
        <f t="shared" si="1"/>
        <v>8100000</v>
      </c>
    </row>
    <row r="92" spans="1:8" x14ac:dyDescent="0.25">
      <c r="A92" s="18">
        <v>83</v>
      </c>
      <c r="B92" s="19" t="s">
        <v>236</v>
      </c>
      <c r="C92" s="19" t="s">
        <v>277</v>
      </c>
      <c r="D92" s="19" t="s">
        <v>244</v>
      </c>
      <c r="E92" s="19" t="s">
        <v>278</v>
      </c>
      <c r="F92" s="20">
        <v>4250000</v>
      </c>
      <c r="G92" s="21">
        <v>3850000</v>
      </c>
      <c r="H92" s="21">
        <f t="shared" si="1"/>
        <v>8100000</v>
      </c>
    </row>
    <row r="93" spans="1:8" x14ac:dyDescent="0.25">
      <c r="A93" s="18">
        <v>84</v>
      </c>
      <c r="B93" s="19" t="s">
        <v>236</v>
      </c>
      <c r="C93" s="19" t="s">
        <v>279</v>
      </c>
      <c r="D93" s="19" t="s">
        <v>244</v>
      </c>
      <c r="E93" s="19" t="s">
        <v>280</v>
      </c>
      <c r="F93" s="20">
        <v>4250000</v>
      </c>
      <c r="G93" s="19"/>
      <c r="H93" s="21">
        <f t="shared" si="1"/>
        <v>4250000</v>
      </c>
    </row>
    <row r="94" spans="1:8" x14ac:dyDescent="0.25">
      <c r="A94" s="18">
        <v>85</v>
      </c>
      <c r="B94" s="19" t="s">
        <v>236</v>
      </c>
      <c r="C94" s="19" t="s">
        <v>281</v>
      </c>
      <c r="D94" s="19" t="s">
        <v>282</v>
      </c>
      <c r="E94" s="19" t="s">
        <v>283</v>
      </c>
      <c r="F94" s="20">
        <v>4250000</v>
      </c>
      <c r="G94" s="21">
        <v>3850000</v>
      </c>
      <c r="H94" s="21">
        <f t="shared" si="1"/>
        <v>8100000</v>
      </c>
    </row>
    <row r="95" spans="1:8" x14ac:dyDescent="0.25">
      <c r="A95" s="18">
        <v>86</v>
      </c>
      <c r="B95" s="19" t="s">
        <v>236</v>
      </c>
      <c r="C95" s="19" t="s">
        <v>284</v>
      </c>
      <c r="D95" s="19" t="s">
        <v>285</v>
      </c>
      <c r="E95" s="19" t="s">
        <v>286</v>
      </c>
      <c r="F95" s="20">
        <v>4250000</v>
      </c>
      <c r="G95" s="19"/>
      <c r="H95" s="21">
        <f t="shared" si="1"/>
        <v>4250000</v>
      </c>
    </row>
    <row r="96" spans="1:8" x14ac:dyDescent="0.25">
      <c r="A96" s="18">
        <v>87</v>
      </c>
      <c r="B96" s="19" t="s">
        <v>236</v>
      </c>
      <c r="C96" s="19" t="s">
        <v>287</v>
      </c>
      <c r="D96" s="19" t="s">
        <v>288</v>
      </c>
      <c r="E96" s="19" t="s">
        <v>289</v>
      </c>
      <c r="F96" s="20">
        <v>4250000</v>
      </c>
      <c r="G96" s="19"/>
      <c r="H96" s="21">
        <f t="shared" si="1"/>
        <v>4250000</v>
      </c>
    </row>
    <row r="97" spans="1:8" x14ac:dyDescent="0.25">
      <c r="A97" s="18">
        <v>88</v>
      </c>
      <c r="B97" s="49" t="s">
        <v>290</v>
      </c>
      <c r="C97" s="49" t="s">
        <v>615</v>
      </c>
      <c r="D97" s="49" t="s">
        <v>144</v>
      </c>
      <c r="E97" s="49" t="s">
        <v>383</v>
      </c>
      <c r="F97" s="20">
        <v>15000</v>
      </c>
      <c r="G97" s="19"/>
      <c r="H97" s="21">
        <f t="shared" si="1"/>
        <v>15000</v>
      </c>
    </row>
    <row r="98" spans="1:8" x14ac:dyDescent="0.25">
      <c r="A98" s="18">
        <v>89</v>
      </c>
      <c r="B98" s="49" t="s">
        <v>290</v>
      </c>
      <c r="C98" s="49" t="s">
        <v>616</v>
      </c>
      <c r="D98" s="49" t="s">
        <v>70</v>
      </c>
      <c r="E98" s="49" t="s">
        <v>617</v>
      </c>
      <c r="F98" s="20">
        <v>400000</v>
      </c>
      <c r="G98" s="19"/>
      <c r="H98" s="21">
        <f t="shared" si="1"/>
        <v>400000</v>
      </c>
    </row>
    <row r="99" spans="1:8" x14ac:dyDescent="0.25">
      <c r="A99" s="18">
        <v>90</v>
      </c>
      <c r="B99" s="19" t="s">
        <v>290</v>
      </c>
      <c r="C99" s="19" t="s">
        <v>291</v>
      </c>
      <c r="D99" s="19" t="s">
        <v>292</v>
      </c>
      <c r="E99" s="19" t="s">
        <v>293</v>
      </c>
      <c r="F99" s="20">
        <v>4250000</v>
      </c>
      <c r="G99" s="21">
        <v>7700000</v>
      </c>
      <c r="H99" s="21">
        <f t="shared" si="1"/>
        <v>11950000</v>
      </c>
    </row>
    <row r="100" spans="1:8" x14ac:dyDescent="0.25">
      <c r="A100" s="18">
        <v>91</v>
      </c>
      <c r="B100" s="19" t="s">
        <v>290</v>
      </c>
      <c r="C100" s="19" t="s">
        <v>294</v>
      </c>
      <c r="D100" s="19" t="s">
        <v>295</v>
      </c>
      <c r="E100" s="19" t="s">
        <v>296</v>
      </c>
      <c r="F100" s="20">
        <v>4250000</v>
      </c>
      <c r="G100" s="19"/>
      <c r="H100" s="21">
        <f t="shared" si="1"/>
        <v>4250000</v>
      </c>
    </row>
    <row r="101" spans="1:8" x14ac:dyDescent="0.25">
      <c r="A101" s="18">
        <v>92</v>
      </c>
      <c r="B101" s="19" t="s">
        <v>290</v>
      </c>
      <c r="C101" s="19" t="s">
        <v>297</v>
      </c>
      <c r="D101" s="19" t="s">
        <v>282</v>
      </c>
      <c r="E101" s="19" t="s">
        <v>298</v>
      </c>
      <c r="F101" s="20">
        <v>4250000</v>
      </c>
      <c r="G101" s="19"/>
      <c r="H101" s="21">
        <f t="shared" si="1"/>
        <v>4250000</v>
      </c>
    </row>
    <row r="102" spans="1:8" x14ac:dyDescent="0.25">
      <c r="A102" s="18">
        <v>93</v>
      </c>
      <c r="B102" s="19" t="s">
        <v>290</v>
      </c>
      <c r="C102" s="19" t="s">
        <v>299</v>
      </c>
      <c r="D102" s="19" t="s">
        <v>300</v>
      </c>
      <c r="E102" s="19" t="s">
        <v>268</v>
      </c>
      <c r="F102" s="20">
        <v>4250000</v>
      </c>
      <c r="G102" s="21">
        <v>3850000</v>
      </c>
      <c r="H102" s="21">
        <f t="shared" si="1"/>
        <v>8100000</v>
      </c>
    </row>
    <row r="103" spans="1:8" x14ac:dyDescent="0.25">
      <c r="A103" s="18">
        <v>94</v>
      </c>
      <c r="B103" s="19" t="s">
        <v>290</v>
      </c>
      <c r="C103" s="19" t="s">
        <v>301</v>
      </c>
      <c r="D103" s="19" t="s">
        <v>302</v>
      </c>
      <c r="E103" s="19" t="s">
        <v>303</v>
      </c>
      <c r="F103" s="20">
        <v>4250000</v>
      </c>
      <c r="G103" s="19"/>
      <c r="H103" s="21">
        <f t="shared" si="1"/>
        <v>4250000</v>
      </c>
    </row>
    <row r="104" spans="1:8" x14ac:dyDescent="0.25">
      <c r="A104" s="18">
        <v>95</v>
      </c>
      <c r="B104" s="19" t="s">
        <v>290</v>
      </c>
      <c r="C104" s="19" t="s">
        <v>304</v>
      </c>
      <c r="D104" s="19" t="s">
        <v>247</v>
      </c>
      <c r="E104" s="19" t="s">
        <v>305</v>
      </c>
      <c r="F104" s="20">
        <v>1275000</v>
      </c>
      <c r="G104" s="21">
        <v>962500</v>
      </c>
      <c r="H104" s="21">
        <f t="shared" si="1"/>
        <v>2237500</v>
      </c>
    </row>
    <row r="105" spans="1:8" x14ac:dyDescent="0.25">
      <c r="A105" s="18">
        <v>96</v>
      </c>
      <c r="B105" s="19" t="s">
        <v>290</v>
      </c>
      <c r="C105" s="19" t="s">
        <v>306</v>
      </c>
      <c r="D105" s="19" t="s">
        <v>307</v>
      </c>
      <c r="E105" s="19" t="s">
        <v>83</v>
      </c>
      <c r="F105" s="20">
        <v>4250000</v>
      </c>
      <c r="G105" s="21">
        <v>3850000</v>
      </c>
      <c r="H105" s="21">
        <f t="shared" si="1"/>
        <v>8100000</v>
      </c>
    </row>
    <row r="106" spans="1:8" x14ac:dyDescent="0.25">
      <c r="A106" s="18">
        <v>97</v>
      </c>
      <c r="B106" s="19" t="s">
        <v>290</v>
      </c>
      <c r="C106" s="19" t="s">
        <v>308</v>
      </c>
      <c r="D106" s="19" t="s">
        <v>309</v>
      </c>
      <c r="E106" s="19" t="s">
        <v>83</v>
      </c>
      <c r="F106" s="20">
        <v>4250000</v>
      </c>
      <c r="G106" s="19"/>
      <c r="H106" s="21">
        <f t="shared" si="1"/>
        <v>4250000</v>
      </c>
    </row>
    <row r="107" spans="1:8" x14ac:dyDescent="0.25">
      <c r="A107" s="18">
        <v>98</v>
      </c>
      <c r="B107" s="19" t="s">
        <v>290</v>
      </c>
      <c r="C107" s="19" t="s">
        <v>310</v>
      </c>
      <c r="D107" s="19" t="s">
        <v>241</v>
      </c>
      <c r="E107" s="19" t="s">
        <v>83</v>
      </c>
      <c r="F107" s="20">
        <v>4250000</v>
      </c>
      <c r="G107" s="21">
        <v>3850000</v>
      </c>
      <c r="H107" s="21">
        <f t="shared" si="1"/>
        <v>8100000</v>
      </c>
    </row>
    <row r="108" spans="1:8" x14ac:dyDescent="0.25">
      <c r="A108" s="18">
        <v>99</v>
      </c>
      <c r="B108" s="19" t="s">
        <v>290</v>
      </c>
      <c r="C108" s="19" t="s">
        <v>311</v>
      </c>
      <c r="D108" s="19" t="s">
        <v>312</v>
      </c>
      <c r="E108" s="19" t="s">
        <v>313</v>
      </c>
      <c r="F108" s="20">
        <v>4250000</v>
      </c>
      <c r="G108" s="21">
        <v>3850000</v>
      </c>
      <c r="H108" s="21">
        <f t="shared" si="1"/>
        <v>8100000</v>
      </c>
    </row>
    <row r="109" spans="1:8" x14ac:dyDescent="0.25">
      <c r="A109" s="18">
        <v>100</v>
      </c>
      <c r="B109" s="19" t="s">
        <v>290</v>
      </c>
      <c r="C109" s="19" t="s">
        <v>314</v>
      </c>
      <c r="D109" s="19" t="s">
        <v>315</v>
      </c>
      <c r="E109" s="19" t="s">
        <v>283</v>
      </c>
      <c r="F109" s="20">
        <v>4250000</v>
      </c>
      <c r="G109" s="21">
        <v>3850000</v>
      </c>
      <c r="H109" s="21">
        <f t="shared" si="1"/>
        <v>8100000</v>
      </c>
    </row>
    <row r="110" spans="1:8" x14ac:dyDescent="0.25">
      <c r="A110" s="18">
        <v>101</v>
      </c>
      <c r="B110" s="19" t="s">
        <v>290</v>
      </c>
      <c r="C110" s="19" t="s">
        <v>316</v>
      </c>
      <c r="D110" s="19" t="s">
        <v>317</v>
      </c>
      <c r="E110" s="19" t="s">
        <v>318</v>
      </c>
      <c r="F110" s="20">
        <v>4250000</v>
      </c>
      <c r="G110" s="21">
        <v>3850000</v>
      </c>
      <c r="H110" s="21">
        <f t="shared" si="1"/>
        <v>8100000</v>
      </c>
    </row>
    <row r="111" spans="1:8" x14ac:dyDescent="0.25">
      <c r="A111" s="18">
        <v>102</v>
      </c>
      <c r="B111" s="19" t="s">
        <v>290</v>
      </c>
      <c r="C111" s="19" t="s">
        <v>319</v>
      </c>
      <c r="D111" s="19" t="s">
        <v>320</v>
      </c>
      <c r="E111" s="19" t="s">
        <v>211</v>
      </c>
      <c r="F111" s="20">
        <v>4250000</v>
      </c>
      <c r="G111" s="21">
        <v>3850000</v>
      </c>
      <c r="H111" s="21">
        <f t="shared" si="1"/>
        <v>8100000</v>
      </c>
    </row>
    <row r="112" spans="1:8" x14ac:dyDescent="0.25">
      <c r="A112" s="18">
        <v>103</v>
      </c>
      <c r="B112" s="19" t="s">
        <v>290</v>
      </c>
      <c r="C112" s="22" t="s">
        <v>321</v>
      </c>
      <c r="D112" s="22" t="s">
        <v>322</v>
      </c>
      <c r="E112" s="22" t="s">
        <v>211</v>
      </c>
      <c r="F112" s="20"/>
      <c r="G112" s="21">
        <v>1463000</v>
      </c>
      <c r="H112" s="21">
        <f t="shared" si="1"/>
        <v>1463000</v>
      </c>
    </row>
    <row r="113" spans="1:8" x14ac:dyDescent="0.25">
      <c r="A113" s="18">
        <v>104</v>
      </c>
      <c r="B113" s="19" t="s">
        <v>290</v>
      </c>
      <c r="C113" s="19" t="s">
        <v>323</v>
      </c>
      <c r="D113" s="19" t="s">
        <v>324</v>
      </c>
      <c r="E113" s="19" t="s">
        <v>175</v>
      </c>
      <c r="F113" s="20">
        <v>4250000</v>
      </c>
      <c r="G113" s="21">
        <v>3850000</v>
      </c>
      <c r="H113" s="21">
        <f t="shared" si="1"/>
        <v>8100000</v>
      </c>
    </row>
    <row r="114" spans="1:8" x14ac:dyDescent="0.25">
      <c r="A114" s="18">
        <v>105</v>
      </c>
      <c r="B114" s="19" t="s">
        <v>290</v>
      </c>
      <c r="C114" s="19" t="s">
        <v>325</v>
      </c>
      <c r="D114" s="19" t="s">
        <v>326</v>
      </c>
      <c r="E114" s="19" t="s">
        <v>327</v>
      </c>
      <c r="F114" s="20">
        <v>4250000</v>
      </c>
      <c r="G114" s="19"/>
      <c r="H114" s="21">
        <f t="shared" si="1"/>
        <v>4250000</v>
      </c>
    </row>
    <row r="115" spans="1:8" x14ac:dyDescent="0.25">
      <c r="A115" s="18">
        <v>106</v>
      </c>
      <c r="B115" s="19" t="s">
        <v>290</v>
      </c>
      <c r="C115" s="22" t="s">
        <v>328</v>
      </c>
      <c r="D115" s="22" t="s">
        <v>329</v>
      </c>
      <c r="E115" s="22" t="s">
        <v>330</v>
      </c>
      <c r="F115" s="20"/>
      <c r="G115" s="21">
        <v>962500</v>
      </c>
      <c r="H115" s="21">
        <f t="shared" si="1"/>
        <v>962500</v>
      </c>
    </row>
    <row r="116" spans="1:8" x14ac:dyDescent="0.25">
      <c r="A116" s="18">
        <v>107</v>
      </c>
      <c r="B116" s="49" t="s">
        <v>331</v>
      </c>
      <c r="C116" s="49" t="s">
        <v>618</v>
      </c>
      <c r="D116" s="49" t="s">
        <v>619</v>
      </c>
      <c r="E116" s="49" t="s">
        <v>620</v>
      </c>
      <c r="F116" s="20">
        <v>15000</v>
      </c>
      <c r="G116" s="21"/>
      <c r="H116" s="21">
        <f t="shared" si="1"/>
        <v>15000</v>
      </c>
    </row>
    <row r="117" spans="1:8" x14ac:dyDescent="0.25">
      <c r="A117" s="18">
        <v>108</v>
      </c>
      <c r="B117" s="19" t="s">
        <v>331</v>
      </c>
      <c r="C117" s="19" t="s">
        <v>332</v>
      </c>
      <c r="D117" s="19" t="s">
        <v>333</v>
      </c>
      <c r="E117" s="19" t="s">
        <v>68</v>
      </c>
      <c r="F117" s="20">
        <v>4250000</v>
      </c>
      <c r="G117" s="19"/>
      <c r="H117" s="21">
        <f t="shared" si="1"/>
        <v>4250000</v>
      </c>
    </row>
    <row r="118" spans="1:8" x14ac:dyDescent="0.25">
      <c r="A118" s="18">
        <v>109</v>
      </c>
      <c r="B118" s="19" t="s">
        <v>331</v>
      </c>
      <c r="C118" s="19" t="s">
        <v>334</v>
      </c>
      <c r="D118" s="19" t="s">
        <v>335</v>
      </c>
      <c r="E118" s="19" t="s">
        <v>336</v>
      </c>
      <c r="F118" s="20">
        <v>4250000</v>
      </c>
      <c r="G118" s="21">
        <v>3850000</v>
      </c>
      <c r="H118" s="21">
        <f t="shared" si="1"/>
        <v>8100000</v>
      </c>
    </row>
    <row r="119" spans="1:8" x14ac:dyDescent="0.25">
      <c r="A119" s="18">
        <v>110</v>
      </c>
      <c r="B119" s="19" t="s">
        <v>331</v>
      </c>
      <c r="C119" s="19" t="s">
        <v>337</v>
      </c>
      <c r="D119" s="19" t="s">
        <v>338</v>
      </c>
      <c r="E119" s="19" t="s">
        <v>339</v>
      </c>
      <c r="F119" s="20">
        <v>4250000</v>
      </c>
      <c r="G119" s="19"/>
      <c r="H119" s="21">
        <f t="shared" si="1"/>
        <v>4250000</v>
      </c>
    </row>
    <row r="120" spans="1:8" x14ac:dyDescent="0.25">
      <c r="A120" s="18">
        <v>111</v>
      </c>
      <c r="B120" s="19" t="s">
        <v>331</v>
      </c>
      <c r="C120" s="19" t="s">
        <v>340</v>
      </c>
      <c r="D120" s="19" t="s">
        <v>341</v>
      </c>
      <c r="E120" s="19" t="s">
        <v>268</v>
      </c>
      <c r="F120" s="20">
        <v>4250000</v>
      </c>
      <c r="G120" s="19"/>
      <c r="H120" s="21">
        <f t="shared" si="1"/>
        <v>4250000</v>
      </c>
    </row>
    <row r="121" spans="1:8" x14ac:dyDescent="0.25">
      <c r="A121" s="18">
        <v>112</v>
      </c>
      <c r="B121" s="19" t="s">
        <v>331</v>
      </c>
      <c r="C121" s="19" t="s">
        <v>342</v>
      </c>
      <c r="D121" s="19" t="s">
        <v>343</v>
      </c>
      <c r="E121" s="19" t="s">
        <v>344</v>
      </c>
      <c r="F121" s="20">
        <v>4250000</v>
      </c>
      <c r="G121" s="19"/>
      <c r="H121" s="21">
        <f t="shared" si="1"/>
        <v>4250000</v>
      </c>
    </row>
    <row r="122" spans="1:8" x14ac:dyDescent="0.25">
      <c r="A122" s="18">
        <v>113</v>
      </c>
      <c r="B122" s="19" t="s">
        <v>331</v>
      </c>
      <c r="C122" s="19" t="s">
        <v>345</v>
      </c>
      <c r="D122" s="19" t="s">
        <v>346</v>
      </c>
      <c r="E122" s="19" t="s">
        <v>154</v>
      </c>
      <c r="F122" s="20">
        <v>4250000</v>
      </c>
      <c r="G122" s="19"/>
      <c r="H122" s="21">
        <f t="shared" si="1"/>
        <v>4250000</v>
      </c>
    </row>
    <row r="123" spans="1:8" x14ac:dyDescent="0.25">
      <c r="A123" s="18">
        <v>114</v>
      </c>
      <c r="B123" s="19" t="s">
        <v>331</v>
      </c>
      <c r="C123" s="19" t="s">
        <v>347</v>
      </c>
      <c r="D123" s="19" t="s">
        <v>348</v>
      </c>
      <c r="E123" s="19" t="s">
        <v>349</v>
      </c>
      <c r="F123" s="20">
        <v>4250000</v>
      </c>
      <c r="G123" s="19"/>
      <c r="H123" s="21">
        <f t="shared" si="1"/>
        <v>4250000</v>
      </c>
    </row>
    <row r="124" spans="1:8" x14ac:dyDescent="0.25">
      <c r="A124" s="18">
        <v>115</v>
      </c>
      <c r="B124" s="19" t="s">
        <v>331</v>
      </c>
      <c r="C124" s="19" t="s">
        <v>350</v>
      </c>
      <c r="D124" s="19" t="s">
        <v>351</v>
      </c>
      <c r="E124" s="19" t="s">
        <v>352</v>
      </c>
      <c r="F124" s="20">
        <v>4250000</v>
      </c>
      <c r="G124" s="19"/>
      <c r="H124" s="21">
        <f t="shared" si="1"/>
        <v>4250000</v>
      </c>
    </row>
    <row r="125" spans="1:8" x14ac:dyDescent="0.25">
      <c r="A125" s="18">
        <v>116</v>
      </c>
      <c r="B125" s="19" t="s">
        <v>331</v>
      </c>
      <c r="C125" s="19" t="s">
        <v>353</v>
      </c>
      <c r="D125" s="19" t="s">
        <v>354</v>
      </c>
      <c r="E125" s="19" t="s">
        <v>116</v>
      </c>
      <c r="F125" s="20">
        <v>4250000</v>
      </c>
      <c r="G125" s="21">
        <v>3850000</v>
      </c>
      <c r="H125" s="21">
        <f t="shared" si="1"/>
        <v>8100000</v>
      </c>
    </row>
    <row r="126" spans="1:8" x14ac:dyDescent="0.25">
      <c r="A126" s="18">
        <v>117</v>
      </c>
      <c r="B126" s="19" t="s">
        <v>331</v>
      </c>
      <c r="C126" s="19" t="s">
        <v>355</v>
      </c>
      <c r="D126" s="19" t="s">
        <v>356</v>
      </c>
      <c r="E126" s="19" t="s">
        <v>357</v>
      </c>
      <c r="F126" s="20">
        <v>4250000</v>
      </c>
      <c r="G126" s="21">
        <v>3850000</v>
      </c>
      <c r="H126" s="21">
        <f t="shared" si="1"/>
        <v>8100000</v>
      </c>
    </row>
    <row r="127" spans="1:8" x14ac:dyDescent="0.25">
      <c r="A127" s="18">
        <v>118</v>
      </c>
      <c r="B127" s="19" t="s">
        <v>331</v>
      </c>
      <c r="C127" s="19" t="s">
        <v>358</v>
      </c>
      <c r="D127" s="19" t="s">
        <v>359</v>
      </c>
      <c r="E127" s="19" t="s">
        <v>360</v>
      </c>
      <c r="F127" s="20">
        <v>4250000</v>
      </c>
      <c r="G127" s="19"/>
      <c r="H127" s="21">
        <f t="shared" si="1"/>
        <v>4250000</v>
      </c>
    </row>
    <row r="128" spans="1:8" x14ac:dyDescent="0.25">
      <c r="A128" s="18">
        <v>119</v>
      </c>
      <c r="B128" s="19" t="s">
        <v>331</v>
      </c>
      <c r="C128" s="19" t="s">
        <v>361</v>
      </c>
      <c r="D128" s="19" t="s">
        <v>362</v>
      </c>
      <c r="E128" s="19" t="s">
        <v>363</v>
      </c>
      <c r="F128" s="20">
        <v>4250000</v>
      </c>
      <c r="G128" s="21">
        <v>3850000</v>
      </c>
      <c r="H128" s="21">
        <f t="shared" si="1"/>
        <v>8100000</v>
      </c>
    </row>
    <row r="129" spans="1:8" x14ac:dyDescent="0.25">
      <c r="A129" s="18">
        <v>120</v>
      </c>
      <c r="B129" s="19" t="s">
        <v>331</v>
      </c>
      <c r="C129" s="19" t="s">
        <v>364</v>
      </c>
      <c r="D129" s="19" t="s">
        <v>365</v>
      </c>
      <c r="E129" s="19" t="s">
        <v>366</v>
      </c>
      <c r="F129" s="20">
        <v>4250000</v>
      </c>
      <c r="G129" s="21">
        <v>3850000</v>
      </c>
      <c r="H129" s="21">
        <f t="shared" si="1"/>
        <v>8100000</v>
      </c>
    </row>
    <row r="130" spans="1:8" x14ac:dyDescent="0.25">
      <c r="A130" s="18">
        <v>121</v>
      </c>
      <c r="B130" s="19" t="s">
        <v>367</v>
      </c>
      <c r="C130" s="19" t="s">
        <v>368</v>
      </c>
      <c r="D130" s="19" t="s">
        <v>369</v>
      </c>
      <c r="E130" s="19" t="s">
        <v>97</v>
      </c>
      <c r="F130" s="20">
        <v>3550000</v>
      </c>
      <c r="G130" s="19"/>
      <c r="H130" s="21">
        <f t="shared" si="1"/>
        <v>3550000</v>
      </c>
    </row>
    <row r="131" spans="1:8" x14ac:dyDescent="0.25">
      <c r="A131" s="18">
        <v>122</v>
      </c>
      <c r="B131" s="19" t="s">
        <v>367</v>
      </c>
      <c r="C131" s="19" t="s">
        <v>370</v>
      </c>
      <c r="D131" s="19" t="s">
        <v>371</v>
      </c>
      <c r="E131" s="19" t="s">
        <v>68</v>
      </c>
      <c r="F131" s="20">
        <v>3550000</v>
      </c>
      <c r="G131" s="19"/>
      <c r="H131" s="21">
        <f t="shared" si="1"/>
        <v>3550000</v>
      </c>
    </row>
    <row r="132" spans="1:8" x14ac:dyDescent="0.25">
      <c r="A132" s="18">
        <v>123</v>
      </c>
      <c r="B132" s="19" t="s">
        <v>367</v>
      </c>
      <c r="C132" s="19" t="s">
        <v>372</v>
      </c>
      <c r="D132" s="19" t="s">
        <v>99</v>
      </c>
      <c r="E132" s="19" t="s">
        <v>373</v>
      </c>
      <c r="F132" s="20">
        <v>3550000</v>
      </c>
      <c r="G132" s="19"/>
      <c r="H132" s="21">
        <f t="shared" si="1"/>
        <v>3550000</v>
      </c>
    </row>
    <row r="133" spans="1:8" x14ac:dyDescent="0.25">
      <c r="A133" s="18">
        <v>124</v>
      </c>
      <c r="B133" s="19" t="s">
        <v>367</v>
      </c>
      <c r="C133" s="19" t="s">
        <v>374</v>
      </c>
      <c r="D133" s="19" t="s">
        <v>375</v>
      </c>
      <c r="E133" s="19" t="s">
        <v>100</v>
      </c>
      <c r="F133" s="20">
        <v>3550000</v>
      </c>
      <c r="G133" s="19"/>
      <c r="H133" s="21">
        <f t="shared" si="1"/>
        <v>3550000</v>
      </c>
    </row>
    <row r="134" spans="1:8" x14ac:dyDescent="0.25">
      <c r="A134" s="18">
        <v>125</v>
      </c>
      <c r="B134" s="19" t="s">
        <v>367</v>
      </c>
      <c r="C134" s="19" t="s">
        <v>376</v>
      </c>
      <c r="D134" s="19" t="s">
        <v>377</v>
      </c>
      <c r="E134" s="19" t="s">
        <v>378</v>
      </c>
      <c r="F134" s="20">
        <v>3550000</v>
      </c>
      <c r="G134" s="19"/>
      <c r="H134" s="21">
        <f t="shared" si="1"/>
        <v>3550000</v>
      </c>
    </row>
    <row r="135" spans="1:8" x14ac:dyDescent="0.25">
      <c r="A135" s="18">
        <v>126</v>
      </c>
      <c r="B135" s="19" t="s">
        <v>367</v>
      </c>
      <c r="C135" s="19" t="s">
        <v>379</v>
      </c>
      <c r="D135" s="19" t="s">
        <v>380</v>
      </c>
      <c r="E135" s="19" t="s">
        <v>77</v>
      </c>
      <c r="F135" s="20">
        <v>3550000</v>
      </c>
      <c r="G135" s="19"/>
      <c r="H135" s="21">
        <f t="shared" si="1"/>
        <v>3550000</v>
      </c>
    </row>
    <row r="136" spans="1:8" x14ac:dyDescent="0.25">
      <c r="A136" s="18">
        <v>127</v>
      </c>
      <c r="B136" s="19" t="s">
        <v>367</v>
      </c>
      <c r="C136" s="19" t="s">
        <v>381</v>
      </c>
      <c r="D136" s="19" t="s">
        <v>382</v>
      </c>
      <c r="E136" s="19" t="s">
        <v>383</v>
      </c>
      <c r="F136" s="20">
        <v>3550000</v>
      </c>
      <c r="G136" s="21">
        <v>6500000</v>
      </c>
      <c r="H136" s="21">
        <f t="shared" si="1"/>
        <v>10050000</v>
      </c>
    </row>
    <row r="137" spans="1:8" x14ac:dyDescent="0.25">
      <c r="A137" s="18">
        <v>128</v>
      </c>
      <c r="B137" s="19" t="s">
        <v>367</v>
      </c>
      <c r="C137" s="19" t="s">
        <v>384</v>
      </c>
      <c r="D137" s="19" t="s">
        <v>82</v>
      </c>
      <c r="E137" s="19" t="s">
        <v>385</v>
      </c>
      <c r="F137" s="20">
        <v>3550000</v>
      </c>
      <c r="G137" s="19"/>
      <c r="H137" s="21">
        <f t="shared" si="1"/>
        <v>3550000</v>
      </c>
    </row>
    <row r="138" spans="1:8" x14ac:dyDescent="0.25">
      <c r="A138" s="18">
        <v>129</v>
      </c>
      <c r="B138" s="19" t="s">
        <v>367</v>
      </c>
      <c r="C138" s="19" t="s">
        <v>386</v>
      </c>
      <c r="D138" s="19" t="s">
        <v>82</v>
      </c>
      <c r="E138" s="19" t="s">
        <v>387</v>
      </c>
      <c r="F138" s="20">
        <v>3550000</v>
      </c>
      <c r="G138" s="19"/>
      <c r="H138" s="21">
        <f t="shared" si="1"/>
        <v>3550000</v>
      </c>
    </row>
    <row r="139" spans="1:8" x14ac:dyDescent="0.25">
      <c r="A139" s="18">
        <v>130</v>
      </c>
      <c r="B139" s="19" t="s">
        <v>367</v>
      </c>
      <c r="C139" s="19" t="s">
        <v>388</v>
      </c>
      <c r="D139" s="19" t="s">
        <v>82</v>
      </c>
      <c r="E139" s="19" t="s">
        <v>113</v>
      </c>
      <c r="F139" s="20">
        <v>3550000</v>
      </c>
      <c r="G139" s="19"/>
      <c r="H139" s="21">
        <f t="shared" ref="H139:H202" si="2">F139+G139</f>
        <v>3550000</v>
      </c>
    </row>
    <row r="140" spans="1:8" x14ac:dyDescent="0.25">
      <c r="A140" s="18">
        <v>131</v>
      </c>
      <c r="B140" s="19" t="s">
        <v>367</v>
      </c>
      <c r="C140" s="19" t="s">
        <v>389</v>
      </c>
      <c r="D140" s="19" t="s">
        <v>390</v>
      </c>
      <c r="E140" s="19" t="s">
        <v>391</v>
      </c>
      <c r="F140" s="20">
        <v>3550000</v>
      </c>
      <c r="G140" s="19"/>
      <c r="H140" s="21">
        <f t="shared" si="2"/>
        <v>3550000</v>
      </c>
    </row>
    <row r="141" spans="1:8" x14ac:dyDescent="0.25">
      <c r="A141" s="18">
        <v>132</v>
      </c>
      <c r="B141" s="49" t="s">
        <v>392</v>
      </c>
      <c r="C141" s="49" t="s">
        <v>621</v>
      </c>
      <c r="D141" s="49" t="s">
        <v>147</v>
      </c>
      <c r="E141" s="49" t="s">
        <v>622</v>
      </c>
      <c r="F141" s="20">
        <v>300000</v>
      </c>
      <c r="G141" s="19"/>
      <c r="H141" s="21">
        <f t="shared" si="2"/>
        <v>300000</v>
      </c>
    </row>
    <row r="142" spans="1:8" x14ac:dyDescent="0.25">
      <c r="A142" s="18">
        <v>133</v>
      </c>
      <c r="B142" s="19" t="s">
        <v>392</v>
      </c>
      <c r="C142" s="19" t="s">
        <v>393</v>
      </c>
      <c r="D142" s="19" t="s">
        <v>223</v>
      </c>
      <c r="E142" s="19" t="s">
        <v>394</v>
      </c>
      <c r="F142" s="20">
        <v>3550000</v>
      </c>
      <c r="G142" s="19"/>
      <c r="H142" s="21">
        <f t="shared" si="2"/>
        <v>3550000</v>
      </c>
    </row>
    <row r="143" spans="1:8" x14ac:dyDescent="0.25">
      <c r="A143" s="18">
        <v>134</v>
      </c>
      <c r="B143" s="19" t="s">
        <v>392</v>
      </c>
      <c r="C143" s="19" t="s">
        <v>395</v>
      </c>
      <c r="D143" s="19" t="s">
        <v>390</v>
      </c>
      <c r="E143" s="19" t="s">
        <v>394</v>
      </c>
      <c r="F143" s="20">
        <v>3550000</v>
      </c>
      <c r="G143" s="21">
        <v>3250000</v>
      </c>
      <c r="H143" s="21">
        <f t="shared" si="2"/>
        <v>6800000</v>
      </c>
    </row>
    <row r="144" spans="1:8" x14ac:dyDescent="0.25">
      <c r="A144" s="18">
        <v>135</v>
      </c>
      <c r="B144" s="19" t="s">
        <v>392</v>
      </c>
      <c r="C144" s="19" t="s">
        <v>396</v>
      </c>
      <c r="D144" s="19" t="s">
        <v>397</v>
      </c>
      <c r="E144" s="19" t="s">
        <v>398</v>
      </c>
      <c r="F144" s="20">
        <v>3550000</v>
      </c>
      <c r="G144" s="21">
        <v>6500000</v>
      </c>
      <c r="H144" s="21">
        <f t="shared" si="2"/>
        <v>10050000</v>
      </c>
    </row>
    <row r="145" spans="1:8" x14ac:dyDescent="0.25">
      <c r="A145" s="18">
        <v>136</v>
      </c>
      <c r="B145" s="19" t="s">
        <v>392</v>
      </c>
      <c r="C145" s="19" t="s">
        <v>399</v>
      </c>
      <c r="D145" s="19" t="s">
        <v>312</v>
      </c>
      <c r="E145" s="19" t="s">
        <v>296</v>
      </c>
      <c r="F145" s="20">
        <v>3550000</v>
      </c>
      <c r="G145" s="19"/>
      <c r="H145" s="21">
        <f t="shared" si="2"/>
        <v>3550000</v>
      </c>
    </row>
    <row r="146" spans="1:8" x14ac:dyDescent="0.25">
      <c r="A146" s="18">
        <v>137</v>
      </c>
      <c r="B146" s="19" t="s">
        <v>392</v>
      </c>
      <c r="C146" s="19" t="s">
        <v>400</v>
      </c>
      <c r="D146" s="19" t="s">
        <v>401</v>
      </c>
      <c r="E146" s="19" t="s">
        <v>402</v>
      </c>
      <c r="F146" s="20">
        <v>3550000</v>
      </c>
      <c r="G146" s="19"/>
      <c r="H146" s="21">
        <f t="shared" si="2"/>
        <v>3550000</v>
      </c>
    </row>
    <row r="147" spans="1:8" x14ac:dyDescent="0.25">
      <c r="A147" s="18">
        <v>138</v>
      </c>
      <c r="B147" s="19" t="s">
        <v>392</v>
      </c>
      <c r="C147" s="19" t="s">
        <v>403</v>
      </c>
      <c r="D147" s="19" t="s">
        <v>401</v>
      </c>
      <c r="E147" s="19" t="s">
        <v>404</v>
      </c>
      <c r="F147" s="20">
        <v>3550000</v>
      </c>
      <c r="G147" s="19"/>
      <c r="H147" s="21">
        <f t="shared" si="2"/>
        <v>3550000</v>
      </c>
    </row>
    <row r="148" spans="1:8" x14ac:dyDescent="0.25">
      <c r="A148" s="18">
        <v>139</v>
      </c>
      <c r="B148" s="19" t="s">
        <v>392</v>
      </c>
      <c r="C148" s="19" t="s">
        <v>405</v>
      </c>
      <c r="D148" s="19" t="s">
        <v>406</v>
      </c>
      <c r="E148" s="19" t="s">
        <v>151</v>
      </c>
      <c r="F148" s="20">
        <v>3550000</v>
      </c>
      <c r="G148" s="21">
        <v>3250000</v>
      </c>
      <c r="H148" s="21">
        <f t="shared" si="2"/>
        <v>6800000</v>
      </c>
    </row>
    <row r="149" spans="1:8" x14ac:dyDescent="0.25">
      <c r="A149" s="18">
        <v>140</v>
      </c>
      <c r="B149" s="19" t="s">
        <v>392</v>
      </c>
      <c r="C149" s="19" t="s">
        <v>407</v>
      </c>
      <c r="D149" s="19" t="s">
        <v>408</v>
      </c>
      <c r="E149" s="19" t="s">
        <v>409</v>
      </c>
      <c r="F149" s="20">
        <v>3550000</v>
      </c>
      <c r="G149" s="19"/>
      <c r="H149" s="21">
        <f t="shared" si="2"/>
        <v>3550000</v>
      </c>
    </row>
    <row r="150" spans="1:8" x14ac:dyDescent="0.25">
      <c r="A150" s="18">
        <v>141</v>
      </c>
      <c r="B150" s="19" t="s">
        <v>392</v>
      </c>
      <c r="C150" s="19" t="s">
        <v>410</v>
      </c>
      <c r="D150" s="19" t="s">
        <v>411</v>
      </c>
      <c r="E150" s="19" t="s">
        <v>412</v>
      </c>
      <c r="F150" s="20">
        <v>3550000</v>
      </c>
      <c r="G150" s="19"/>
      <c r="H150" s="21">
        <f t="shared" si="2"/>
        <v>3550000</v>
      </c>
    </row>
    <row r="151" spans="1:8" x14ac:dyDescent="0.25">
      <c r="A151" s="18">
        <v>142</v>
      </c>
      <c r="B151" s="19" t="s">
        <v>413</v>
      </c>
      <c r="C151" s="19" t="s">
        <v>414</v>
      </c>
      <c r="D151" s="19" t="s">
        <v>371</v>
      </c>
      <c r="E151" s="19" t="s">
        <v>415</v>
      </c>
      <c r="F151" s="20">
        <v>3550000</v>
      </c>
      <c r="G151" s="21"/>
      <c r="H151" s="21">
        <f t="shared" si="2"/>
        <v>3550000</v>
      </c>
    </row>
    <row r="152" spans="1:8" x14ac:dyDescent="0.25">
      <c r="A152" s="18">
        <v>143</v>
      </c>
      <c r="B152" s="19" t="s">
        <v>413</v>
      </c>
      <c r="C152" s="19" t="s">
        <v>416</v>
      </c>
      <c r="D152" s="19" t="s">
        <v>82</v>
      </c>
      <c r="E152" s="19" t="s">
        <v>417</v>
      </c>
      <c r="F152" s="20">
        <v>3550000</v>
      </c>
      <c r="G152" s="21">
        <v>3250000</v>
      </c>
      <c r="H152" s="21">
        <f t="shared" si="2"/>
        <v>6800000</v>
      </c>
    </row>
    <row r="153" spans="1:8" x14ac:dyDescent="0.25">
      <c r="A153" s="18">
        <v>144</v>
      </c>
      <c r="B153" s="19" t="s">
        <v>413</v>
      </c>
      <c r="C153" s="19" t="s">
        <v>418</v>
      </c>
      <c r="D153" s="19" t="s">
        <v>419</v>
      </c>
      <c r="E153" s="19" t="s">
        <v>257</v>
      </c>
      <c r="F153" s="20">
        <v>3550000</v>
      </c>
      <c r="G153" s="21">
        <v>6500000</v>
      </c>
      <c r="H153" s="21">
        <f t="shared" si="2"/>
        <v>10050000</v>
      </c>
    </row>
    <row r="154" spans="1:8" x14ac:dyDescent="0.25">
      <c r="A154" s="18">
        <v>145</v>
      </c>
      <c r="B154" s="19" t="s">
        <v>413</v>
      </c>
      <c r="C154" s="19" t="s">
        <v>420</v>
      </c>
      <c r="D154" s="19" t="s">
        <v>190</v>
      </c>
      <c r="E154" s="19" t="s">
        <v>373</v>
      </c>
      <c r="F154" s="20">
        <v>3550000</v>
      </c>
      <c r="G154" s="19"/>
      <c r="H154" s="21">
        <f t="shared" si="2"/>
        <v>3550000</v>
      </c>
    </row>
    <row r="155" spans="1:8" x14ac:dyDescent="0.25">
      <c r="A155" s="18">
        <v>146</v>
      </c>
      <c r="B155" s="19" t="s">
        <v>413</v>
      </c>
      <c r="C155" s="19" t="s">
        <v>421</v>
      </c>
      <c r="D155" s="19" t="s">
        <v>422</v>
      </c>
      <c r="E155" s="19" t="s">
        <v>423</v>
      </c>
      <c r="F155" s="20">
        <v>3550000</v>
      </c>
      <c r="G155" s="19"/>
      <c r="H155" s="21">
        <f t="shared" si="2"/>
        <v>3550000</v>
      </c>
    </row>
    <row r="156" spans="1:8" x14ac:dyDescent="0.25">
      <c r="A156" s="18">
        <v>147</v>
      </c>
      <c r="B156" s="19" t="s">
        <v>413</v>
      </c>
      <c r="C156" s="19" t="s">
        <v>424</v>
      </c>
      <c r="D156" s="19" t="s">
        <v>93</v>
      </c>
      <c r="E156" s="19" t="s">
        <v>77</v>
      </c>
      <c r="F156" s="20">
        <v>3550000</v>
      </c>
      <c r="G156" s="19"/>
      <c r="H156" s="21">
        <f t="shared" si="2"/>
        <v>3550000</v>
      </c>
    </row>
    <row r="157" spans="1:8" x14ac:dyDescent="0.25">
      <c r="A157" s="18">
        <v>148</v>
      </c>
      <c r="B157" s="19" t="s">
        <v>413</v>
      </c>
      <c r="C157" s="19" t="s">
        <v>425</v>
      </c>
      <c r="D157" s="19" t="s">
        <v>82</v>
      </c>
      <c r="E157" s="19" t="s">
        <v>426</v>
      </c>
      <c r="F157" s="20">
        <v>3550000</v>
      </c>
      <c r="G157" s="21">
        <v>3250000</v>
      </c>
      <c r="H157" s="21">
        <f t="shared" si="2"/>
        <v>6800000</v>
      </c>
    </row>
    <row r="158" spans="1:8" x14ac:dyDescent="0.25">
      <c r="A158" s="18">
        <v>149</v>
      </c>
      <c r="B158" s="19" t="s">
        <v>413</v>
      </c>
      <c r="C158" s="19" t="s">
        <v>427</v>
      </c>
      <c r="D158" s="19" t="s">
        <v>428</v>
      </c>
      <c r="E158" s="19" t="s">
        <v>136</v>
      </c>
      <c r="F158" s="20">
        <v>3550000</v>
      </c>
      <c r="G158" s="19"/>
      <c r="H158" s="21">
        <f t="shared" si="2"/>
        <v>3550000</v>
      </c>
    </row>
    <row r="159" spans="1:8" x14ac:dyDescent="0.25">
      <c r="A159" s="18">
        <v>150</v>
      </c>
      <c r="B159" s="19" t="s">
        <v>413</v>
      </c>
      <c r="C159" s="19" t="s">
        <v>429</v>
      </c>
      <c r="D159" s="19" t="s">
        <v>82</v>
      </c>
      <c r="E159" s="19" t="s">
        <v>430</v>
      </c>
      <c r="F159" s="20">
        <v>3550000</v>
      </c>
      <c r="G159" s="19"/>
      <c r="H159" s="21">
        <f t="shared" si="2"/>
        <v>3550000</v>
      </c>
    </row>
    <row r="160" spans="1:8" x14ac:dyDescent="0.25">
      <c r="A160" s="18">
        <v>151</v>
      </c>
      <c r="B160" s="19" t="s">
        <v>413</v>
      </c>
      <c r="C160" s="19" t="s">
        <v>431</v>
      </c>
      <c r="D160" s="19" t="s">
        <v>432</v>
      </c>
      <c r="E160" s="19" t="s">
        <v>154</v>
      </c>
      <c r="F160" s="20">
        <v>3550000</v>
      </c>
      <c r="G160" s="21">
        <v>6100000</v>
      </c>
      <c r="H160" s="21">
        <f t="shared" si="2"/>
        <v>9650000</v>
      </c>
    </row>
    <row r="161" spans="1:8" x14ac:dyDescent="0.25">
      <c r="A161" s="18">
        <v>152</v>
      </c>
      <c r="B161" s="19" t="s">
        <v>413</v>
      </c>
      <c r="C161" s="19" t="s">
        <v>433</v>
      </c>
      <c r="D161" s="19" t="s">
        <v>434</v>
      </c>
      <c r="E161" s="19" t="s">
        <v>435</v>
      </c>
      <c r="F161" s="20">
        <v>3550000</v>
      </c>
      <c r="G161" s="19"/>
      <c r="H161" s="21">
        <f t="shared" si="2"/>
        <v>3550000</v>
      </c>
    </row>
    <row r="162" spans="1:8" x14ac:dyDescent="0.25">
      <c r="A162" s="18">
        <v>153</v>
      </c>
      <c r="B162" s="23" t="s">
        <v>413</v>
      </c>
      <c r="C162" s="23" t="s">
        <v>436</v>
      </c>
      <c r="D162" s="23" t="s">
        <v>244</v>
      </c>
      <c r="E162" s="23" t="s">
        <v>437</v>
      </c>
      <c r="F162" s="24">
        <v>3550000</v>
      </c>
      <c r="G162" s="25">
        <v>6500000</v>
      </c>
      <c r="H162" s="21">
        <f t="shared" si="2"/>
        <v>10050000</v>
      </c>
    </row>
    <row r="163" spans="1:8" x14ac:dyDescent="0.25">
      <c r="A163" s="18">
        <v>154</v>
      </c>
      <c r="B163" s="19" t="s">
        <v>413</v>
      </c>
      <c r="C163" s="19" t="s">
        <v>438</v>
      </c>
      <c r="D163" s="19" t="s">
        <v>439</v>
      </c>
      <c r="E163" s="19" t="s">
        <v>440</v>
      </c>
      <c r="F163" s="20">
        <v>1065000.0000000005</v>
      </c>
      <c r="G163" s="19"/>
      <c r="H163" s="21">
        <f t="shared" si="2"/>
        <v>1065000.0000000005</v>
      </c>
    </row>
    <row r="164" spans="1:8" x14ac:dyDescent="0.25">
      <c r="A164" s="18">
        <v>155</v>
      </c>
      <c r="B164" s="19" t="s">
        <v>413</v>
      </c>
      <c r="C164" s="19" t="s">
        <v>441</v>
      </c>
      <c r="D164" s="19" t="s">
        <v>82</v>
      </c>
      <c r="E164" s="19" t="s">
        <v>169</v>
      </c>
      <c r="F164" s="20">
        <v>3550000</v>
      </c>
      <c r="G164" s="21">
        <v>3250000</v>
      </c>
      <c r="H164" s="21">
        <f t="shared" si="2"/>
        <v>6800000</v>
      </c>
    </row>
    <row r="165" spans="1:8" x14ac:dyDescent="0.25">
      <c r="A165" s="18">
        <v>156</v>
      </c>
      <c r="B165" s="19" t="s">
        <v>413</v>
      </c>
      <c r="C165" s="19" t="s">
        <v>442</v>
      </c>
      <c r="D165" s="19" t="s">
        <v>443</v>
      </c>
      <c r="E165" s="19" t="s">
        <v>444</v>
      </c>
      <c r="F165" s="20">
        <v>3550000</v>
      </c>
      <c r="G165" s="21">
        <v>3250000</v>
      </c>
      <c r="H165" s="21">
        <f t="shared" si="2"/>
        <v>6800000</v>
      </c>
    </row>
    <row r="166" spans="1:8" x14ac:dyDescent="0.25">
      <c r="A166" s="18">
        <v>157</v>
      </c>
      <c r="B166" s="19" t="s">
        <v>413</v>
      </c>
      <c r="C166" s="19" t="s">
        <v>445</v>
      </c>
      <c r="D166" s="19" t="s">
        <v>82</v>
      </c>
      <c r="E166" s="19" t="s">
        <v>119</v>
      </c>
      <c r="F166" s="20">
        <v>3550000</v>
      </c>
      <c r="G166" s="21">
        <v>3250000</v>
      </c>
      <c r="H166" s="21">
        <f t="shared" si="2"/>
        <v>6800000</v>
      </c>
    </row>
    <row r="167" spans="1:8" x14ac:dyDescent="0.25">
      <c r="A167" s="18">
        <v>158</v>
      </c>
      <c r="B167" s="19" t="s">
        <v>413</v>
      </c>
      <c r="C167" s="19" t="s">
        <v>446</v>
      </c>
      <c r="D167" s="19" t="s">
        <v>93</v>
      </c>
      <c r="E167" s="19" t="s">
        <v>447</v>
      </c>
      <c r="F167" s="20">
        <v>1065000.0000000005</v>
      </c>
      <c r="G167" s="19"/>
      <c r="H167" s="21">
        <f t="shared" si="2"/>
        <v>1065000.0000000005</v>
      </c>
    </row>
    <row r="168" spans="1:8" x14ac:dyDescent="0.25">
      <c r="A168" s="18">
        <v>159</v>
      </c>
      <c r="B168" s="19" t="s">
        <v>413</v>
      </c>
      <c r="C168" s="19" t="s">
        <v>448</v>
      </c>
      <c r="D168" s="19" t="s">
        <v>82</v>
      </c>
      <c r="E168" s="19" t="s">
        <v>449</v>
      </c>
      <c r="F168" s="20">
        <v>3550000</v>
      </c>
      <c r="G168" s="19"/>
      <c r="H168" s="21">
        <f t="shared" si="2"/>
        <v>3550000</v>
      </c>
    </row>
    <row r="169" spans="1:8" x14ac:dyDescent="0.25">
      <c r="A169" s="18">
        <v>160</v>
      </c>
      <c r="B169" s="19" t="s">
        <v>450</v>
      </c>
      <c r="C169" s="19" t="s">
        <v>451</v>
      </c>
      <c r="D169" s="19" t="s">
        <v>82</v>
      </c>
      <c r="E169" s="19" t="s">
        <v>452</v>
      </c>
      <c r="F169" s="20">
        <v>3550000</v>
      </c>
      <c r="G169" s="19"/>
      <c r="H169" s="21">
        <f t="shared" si="2"/>
        <v>3550000</v>
      </c>
    </row>
    <row r="170" spans="1:8" x14ac:dyDescent="0.25">
      <c r="A170" s="18">
        <v>161</v>
      </c>
      <c r="B170" s="19" t="s">
        <v>450</v>
      </c>
      <c r="C170" s="19" t="s">
        <v>453</v>
      </c>
      <c r="D170" s="19" t="s">
        <v>454</v>
      </c>
      <c r="E170" s="19" t="s">
        <v>455</v>
      </c>
      <c r="F170" s="20">
        <v>3550000</v>
      </c>
      <c r="G170" s="21">
        <v>3250000</v>
      </c>
      <c r="H170" s="21">
        <f t="shared" si="2"/>
        <v>6800000</v>
      </c>
    </row>
    <row r="171" spans="1:8" x14ac:dyDescent="0.25">
      <c r="A171" s="18">
        <v>162</v>
      </c>
      <c r="B171" s="19" t="s">
        <v>450</v>
      </c>
      <c r="C171" s="19" t="s">
        <v>456</v>
      </c>
      <c r="D171" s="19" t="s">
        <v>82</v>
      </c>
      <c r="E171" s="19" t="s">
        <v>457</v>
      </c>
      <c r="F171" s="20">
        <v>3550000</v>
      </c>
      <c r="G171" s="19"/>
      <c r="H171" s="21">
        <f t="shared" si="2"/>
        <v>3550000</v>
      </c>
    </row>
    <row r="172" spans="1:8" x14ac:dyDescent="0.25">
      <c r="A172" s="18">
        <v>163</v>
      </c>
      <c r="B172" s="19" t="s">
        <v>450</v>
      </c>
      <c r="C172" s="19" t="s">
        <v>458</v>
      </c>
      <c r="D172" s="19" t="s">
        <v>459</v>
      </c>
      <c r="E172" s="19" t="s">
        <v>460</v>
      </c>
      <c r="F172" s="20">
        <v>3550000</v>
      </c>
      <c r="G172" s="21">
        <v>6500000</v>
      </c>
      <c r="H172" s="21">
        <f t="shared" si="2"/>
        <v>10050000</v>
      </c>
    </row>
    <row r="173" spans="1:8" x14ac:dyDescent="0.25">
      <c r="A173" s="18">
        <v>164</v>
      </c>
      <c r="B173" s="19" t="s">
        <v>450</v>
      </c>
      <c r="C173" s="19" t="s">
        <v>461</v>
      </c>
      <c r="D173" s="19" t="s">
        <v>462</v>
      </c>
      <c r="E173" s="19" t="s">
        <v>463</v>
      </c>
      <c r="F173" s="20">
        <v>3550000</v>
      </c>
      <c r="G173" s="19"/>
      <c r="H173" s="21">
        <f t="shared" si="2"/>
        <v>3550000</v>
      </c>
    </row>
    <row r="174" spans="1:8" x14ac:dyDescent="0.25">
      <c r="A174" s="18">
        <v>165</v>
      </c>
      <c r="B174" s="19" t="s">
        <v>450</v>
      </c>
      <c r="C174" s="19" t="s">
        <v>464</v>
      </c>
      <c r="D174" s="19" t="s">
        <v>82</v>
      </c>
      <c r="E174" s="19" t="s">
        <v>465</v>
      </c>
      <c r="F174" s="20">
        <v>3550000</v>
      </c>
      <c r="G174" s="20">
        <v>3250000</v>
      </c>
      <c r="H174" s="21">
        <f t="shared" si="2"/>
        <v>6800000</v>
      </c>
    </row>
    <row r="175" spans="1:8" x14ac:dyDescent="0.25">
      <c r="A175" s="18">
        <v>166</v>
      </c>
      <c r="B175" s="19" t="s">
        <v>450</v>
      </c>
      <c r="C175" s="19" t="s">
        <v>466</v>
      </c>
      <c r="D175" s="19" t="s">
        <v>102</v>
      </c>
      <c r="E175" s="19" t="s">
        <v>169</v>
      </c>
      <c r="F175" s="20">
        <v>3550000</v>
      </c>
      <c r="G175" s="19"/>
      <c r="H175" s="21">
        <f t="shared" si="2"/>
        <v>3550000</v>
      </c>
    </row>
    <row r="176" spans="1:8" x14ac:dyDescent="0.25">
      <c r="A176" s="18">
        <v>167</v>
      </c>
      <c r="B176" s="19" t="s">
        <v>450</v>
      </c>
      <c r="C176" s="19" t="s">
        <v>467</v>
      </c>
      <c r="D176" s="19" t="s">
        <v>468</v>
      </c>
      <c r="E176" s="19" t="s">
        <v>469</v>
      </c>
      <c r="F176" s="20">
        <v>3550000</v>
      </c>
      <c r="G176" s="21">
        <v>6500000</v>
      </c>
      <c r="H176" s="21">
        <f t="shared" si="2"/>
        <v>10050000</v>
      </c>
    </row>
    <row r="177" spans="1:8" x14ac:dyDescent="0.25">
      <c r="A177" s="18">
        <v>168</v>
      </c>
      <c r="B177" s="19" t="s">
        <v>450</v>
      </c>
      <c r="C177" s="19" t="s">
        <v>470</v>
      </c>
      <c r="D177" s="19" t="s">
        <v>471</v>
      </c>
      <c r="E177" s="19" t="s">
        <v>366</v>
      </c>
      <c r="F177" s="20">
        <v>3550000</v>
      </c>
      <c r="G177" s="21">
        <v>25000</v>
      </c>
      <c r="H177" s="21">
        <f t="shared" si="2"/>
        <v>3575000</v>
      </c>
    </row>
    <row r="178" spans="1:8" x14ac:dyDescent="0.25">
      <c r="A178" s="18">
        <v>169</v>
      </c>
      <c r="B178" s="49" t="s">
        <v>472</v>
      </c>
      <c r="C178" s="49" t="s">
        <v>623</v>
      </c>
      <c r="D178" s="49" t="s">
        <v>624</v>
      </c>
      <c r="E178" s="49" t="s">
        <v>136</v>
      </c>
      <c r="F178" s="49">
        <v>15000</v>
      </c>
      <c r="G178" s="49"/>
      <c r="H178" s="21">
        <f t="shared" si="2"/>
        <v>15000</v>
      </c>
    </row>
    <row r="179" spans="1:8" x14ac:dyDescent="0.25">
      <c r="A179" s="18">
        <v>170</v>
      </c>
      <c r="B179" s="49" t="s">
        <v>472</v>
      </c>
      <c r="C179" s="49" t="s">
        <v>625</v>
      </c>
      <c r="D179" s="49" t="s">
        <v>102</v>
      </c>
      <c r="E179" s="49" t="s">
        <v>626</v>
      </c>
      <c r="F179" s="49">
        <v>15000</v>
      </c>
      <c r="G179" s="49"/>
      <c r="H179" s="21">
        <f t="shared" si="2"/>
        <v>15000</v>
      </c>
    </row>
    <row r="180" spans="1:8" x14ac:dyDescent="0.25">
      <c r="A180" s="18">
        <v>171</v>
      </c>
      <c r="B180" s="19" t="s">
        <v>472</v>
      </c>
      <c r="C180" s="19" t="s">
        <v>473</v>
      </c>
      <c r="D180" s="19" t="s">
        <v>322</v>
      </c>
      <c r="E180" s="19" t="s">
        <v>474</v>
      </c>
      <c r="F180" s="20">
        <v>4250000</v>
      </c>
      <c r="G180" s="19"/>
      <c r="H180" s="21">
        <f t="shared" si="2"/>
        <v>4250000</v>
      </c>
    </row>
    <row r="181" spans="1:8" x14ac:dyDescent="0.25">
      <c r="A181" s="18">
        <v>172</v>
      </c>
      <c r="B181" s="19" t="s">
        <v>472</v>
      </c>
      <c r="C181" s="19" t="s">
        <v>475</v>
      </c>
      <c r="D181" s="19" t="s">
        <v>244</v>
      </c>
      <c r="E181" s="19" t="s">
        <v>476</v>
      </c>
      <c r="F181" s="20">
        <v>4250000</v>
      </c>
      <c r="G181" s="19"/>
      <c r="H181" s="21">
        <f t="shared" si="2"/>
        <v>4250000</v>
      </c>
    </row>
    <row r="182" spans="1:8" x14ac:dyDescent="0.25">
      <c r="A182" s="18">
        <v>173</v>
      </c>
      <c r="B182" s="19" t="s">
        <v>472</v>
      </c>
      <c r="C182" s="19" t="s">
        <v>477</v>
      </c>
      <c r="D182" s="19" t="s">
        <v>478</v>
      </c>
      <c r="E182" s="19" t="s">
        <v>479</v>
      </c>
      <c r="F182" s="20">
        <v>4250000</v>
      </c>
      <c r="G182" s="19"/>
      <c r="H182" s="21">
        <f t="shared" si="2"/>
        <v>4250000</v>
      </c>
    </row>
    <row r="183" spans="1:8" x14ac:dyDescent="0.25">
      <c r="A183" s="18">
        <v>174</v>
      </c>
      <c r="B183" s="19" t="s">
        <v>472</v>
      </c>
      <c r="C183" s="19" t="s">
        <v>480</v>
      </c>
      <c r="D183" s="19" t="s">
        <v>481</v>
      </c>
      <c r="E183" s="19" t="s">
        <v>482</v>
      </c>
      <c r="F183" s="20">
        <v>4250000</v>
      </c>
      <c r="G183" s="21">
        <v>4812500</v>
      </c>
      <c r="H183" s="21">
        <f t="shared" si="2"/>
        <v>9062500</v>
      </c>
    </row>
    <row r="184" spans="1:8" x14ac:dyDescent="0.25">
      <c r="A184" s="18">
        <v>175</v>
      </c>
      <c r="B184" s="19" t="s">
        <v>472</v>
      </c>
      <c r="C184" s="19" t="s">
        <v>483</v>
      </c>
      <c r="D184" s="19" t="s">
        <v>484</v>
      </c>
      <c r="E184" s="19" t="s">
        <v>268</v>
      </c>
      <c r="F184" s="20">
        <v>4250000</v>
      </c>
      <c r="G184" s="19"/>
      <c r="H184" s="21">
        <f t="shared" si="2"/>
        <v>4250000</v>
      </c>
    </row>
    <row r="185" spans="1:8" x14ac:dyDescent="0.25">
      <c r="A185" s="18">
        <v>176</v>
      </c>
      <c r="B185" s="19" t="s">
        <v>472</v>
      </c>
      <c r="C185" s="19" t="s">
        <v>485</v>
      </c>
      <c r="D185" s="19" t="s">
        <v>241</v>
      </c>
      <c r="E185" s="19" t="s">
        <v>486</v>
      </c>
      <c r="F185" s="20">
        <v>4250000</v>
      </c>
      <c r="G185" s="19"/>
      <c r="H185" s="21">
        <f t="shared" si="2"/>
        <v>4250000</v>
      </c>
    </row>
    <row r="186" spans="1:8" x14ac:dyDescent="0.25">
      <c r="A186" s="18">
        <v>177</v>
      </c>
      <c r="B186" s="19" t="s">
        <v>472</v>
      </c>
      <c r="C186" s="19" t="s">
        <v>487</v>
      </c>
      <c r="D186" s="19" t="s">
        <v>282</v>
      </c>
      <c r="E186" s="19" t="s">
        <v>488</v>
      </c>
      <c r="F186" s="20">
        <v>4250000</v>
      </c>
      <c r="G186" s="21">
        <v>3850000</v>
      </c>
      <c r="H186" s="21">
        <f t="shared" si="2"/>
        <v>8100000</v>
      </c>
    </row>
    <row r="187" spans="1:8" x14ac:dyDescent="0.25">
      <c r="A187" s="18">
        <v>178</v>
      </c>
      <c r="B187" s="19" t="s">
        <v>472</v>
      </c>
      <c r="C187" s="19" t="s">
        <v>489</v>
      </c>
      <c r="D187" s="19" t="s">
        <v>102</v>
      </c>
      <c r="E187" s="19" t="s">
        <v>490</v>
      </c>
      <c r="F187" s="20">
        <v>4250000</v>
      </c>
      <c r="G187" s="19"/>
      <c r="H187" s="21">
        <f t="shared" si="2"/>
        <v>4250000</v>
      </c>
    </row>
    <row r="188" spans="1:8" x14ac:dyDescent="0.25">
      <c r="A188" s="18">
        <v>179</v>
      </c>
      <c r="B188" s="19" t="s">
        <v>472</v>
      </c>
      <c r="C188" s="19" t="s">
        <v>491</v>
      </c>
      <c r="D188" s="19" t="s">
        <v>244</v>
      </c>
      <c r="E188" s="19" t="s">
        <v>492</v>
      </c>
      <c r="F188" s="20">
        <v>4250000</v>
      </c>
      <c r="G188" s="21">
        <v>3850000</v>
      </c>
      <c r="H188" s="21">
        <f t="shared" si="2"/>
        <v>8100000</v>
      </c>
    </row>
    <row r="189" spans="1:8" x14ac:dyDescent="0.25">
      <c r="A189" s="18">
        <v>180</v>
      </c>
      <c r="B189" s="19" t="s">
        <v>472</v>
      </c>
      <c r="C189" s="19" t="s">
        <v>493</v>
      </c>
      <c r="D189" s="19" t="s">
        <v>494</v>
      </c>
      <c r="E189" s="19" t="s">
        <v>352</v>
      </c>
      <c r="F189" s="20">
        <v>4250000</v>
      </c>
      <c r="G189" s="21">
        <v>3850000</v>
      </c>
      <c r="H189" s="21">
        <f t="shared" si="2"/>
        <v>8100000</v>
      </c>
    </row>
    <row r="190" spans="1:8" x14ac:dyDescent="0.25">
      <c r="A190" s="18">
        <v>181</v>
      </c>
      <c r="B190" s="19" t="s">
        <v>472</v>
      </c>
      <c r="C190" s="19" t="s">
        <v>495</v>
      </c>
      <c r="D190" s="19" t="s">
        <v>264</v>
      </c>
      <c r="E190" s="19" t="s">
        <v>116</v>
      </c>
      <c r="F190" s="20">
        <v>4250000</v>
      </c>
      <c r="G190" s="21">
        <v>3850000</v>
      </c>
      <c r="H190" s="21">
        <f t="shared" si="2"/>
        <v>8100000</v>
      </c>
    </row>
    <row r="191" spans="1:8" x14ac:dyDescent="0.25">
      <c r="A191" s="18">
        <v>182</v>
      </c>
      <c r="B191" s="19" t="s">
        <v>472</v>
      </c>
      <c r="C191" s="19" t="s">
        <v>496</v>
      </c>
      <c r="D191" s="19" t="s">
        <v>497</v>
      </c>
      <c r="E191" s="19" t="s">
        <v>286</v>
      </c>
      <c r="F191" s="20">
        <v>4250000</v>
      </c>
      <c r="G191" s="19"/>
      <c r="H191" s="21">
        <f t="shared" si="2"/>
        <v>4250000</v>
      </c>
    </row>
    <row r="192" spans="1:8" x14ac:dyDescent="0.25">
      <c r="A192" s="18">
        <v>183</v>
      </c>
      <c r="B192" s="19" t="s">
        <v>472</v>
      </c>
      <c r="C192" s="19" t="s">
        <v>498</v>
      </c>
      <c r="D192" s="19" t="s">
        <v>241</v>
      </c>
      <c r="E192" s="19" t="s">
        <v>211</v>
      </c>
      <c r="F192" s="20">
        <v>4250000</v>
      </c>
      <c r="G192" s="19"/>
      <c r="H192" s="21">
        <f t="shared" si="2"/>
        <v>4250000</v>
      </c>
    </row>
    <row r="193" spans="1:8" x14ac:dyDescent="0.25">
      <c r="A193" s="18">
        <v>184</v>
      </c>
      <c r="B193" s="19" t="s">
        <v>472</v>
      </c>
      <c r="C193" s="19" t="s">
        <v>499</v>
      </c>
      <c r="D193" s="19" t="s">
        <v>241</v>
      </c>
      <c r="E193" s="19" t="s">
        <v>175</v>
      </c>
      <c r="F193" s="20">
        <v>4250000</v>
      </c>
      <c r="G193" s="19"/>
      <c r="H193" s="21">
        <f t="shared" si="2"/>
        <v>4250000</v>
      </c>
    </row>
    <row r="194" spans="1:8" x14ac:dyDescent="0.25">
      <c r="A194" s="18">
        <v>185</v>
      </c>
      <c r="B194" s="19" t="s">
        <v>472</v>
      </c>
      <c r="C194" s="19" t="s">
        <v>500</v>
      </c>
      <c r="D194" s="19" t="s">
        <v>362</v>
      </c>
      <c r="E194" s="19" t="s">
        <v>501</v>
      </c>
      <c r="F194" s="20">
        <v>4250000</v>
      </c>
      <c r="G194" s="19"/>
      <c r="H194" s="21">
        <f t="shared" si="2"/>
        <v>4250000</v>
      </c>
    </row>
    <row r="195" spans="1:8" x14ac:dyDescent="0.25">
      <c r="A195" s="18">
        <v>186</v>
      </c>
      <c r="B195" s="19" t="s">
        <v>502</v>
      </c>
      <c r="C195" s="19" t="s">
        <v>503</v>
      </c>
      <c r="D195" s="19" t="s">
        <v>504</v>
      </c>
      <c r="E195" s="19" t="s">
        <v>505</v>
      </c>
      <c r="F195" s="20">
        <v>3550000</v>
      </c>
      <c r="G195" s="19"/>
      <c r="H195" s="21">
        <f t="shared" si="2"/>
        <v>3550000</v>
      </c>
    </row>
    <row r="196" spans="1:8" x14ac:dyDescent="0.25">
      <c r="A196" s="18">
        <v>187</v>
      </c>
      <c r="B196" s="19" t="s">
        <v>502</v>
      </c>
      <c r="C196" s="19" t="s">
        <v>506</v>
      </c>
      <c r="D196" s="19" t="s">
        <v>507</v>
      </c>
      <c r="E196" s="19" t="s">
        <v>455</v>
      </c>
      <c r="F196" s="20">
        <v>3550000</v>
      </c>
      <c r="G196" s="19"/>
      <c r="H196" s="21">
        <f t="shared" si="2"/>
        <v>3550000</v>
      </c>
    </row>
    <row r="197" spans="1:8" x14ac:dyDescent="0.25">
      <c r="A197" s="18">
        <v>188</v>
      </c>
      <c r="B197" s="19" t="s">
        <v>502</v>
      </c>
      <c r="C197" s="19" t="s">
        <v>508</v>
      </c>
      <c r="D197" s="19" t="s">
        <v>509</v>
      </c>
      <c r="E197" s="19" t="s">
        <v>476</v>
      </c>
      <c r="F197" s="20">
        <v>3550000</v>
      </c>
      <c r="G197" s="19"/>
      <c r="H197" s="21">
        <f t="shared" si="2"/>
        <v>3550000</v>
      </c>
    </row>
    <row r="198" spans="1:8" x14ac:dyDescent="0.25">
      <c r="A198" s="18">
        <v>189</v>
      </c>
      <c r="B198" s="19" t="s">
        <v>502</v>
      </c>
      <c r="C198" s="19" t="s">
        <v>510</v>
      </c>
      <c r="D198" s="19" t="s">
        <v>511</v>
      </c>
      <c r="E198" s="19" t="s">
        <v>191</v>
      </c>
      <c r="F198" s="20">
        <v>3550000</v>
      </c>
      <c r="G198" s="21">
        <v>600000</v>
      </c>
      <c r="H198" s="21">
        <f t="shared" si="2"/>
        <v>4150000</v>
      </c>
    </row>
    <row r="199" spans="1:8" x14ac:dyDescent="0.25">
      <c r="A199" s="18">
        <v>190</v>
      </c>
      <c r="B199" s="19" t="s">
        <v>502</v>
      </c>
      <c r="C199" s="19" t="s">
        <v>512</v>
      </c>
      <c r="D199" s="19" t="s">
        <v>513</v>
      </c>
      <c r="E199" s="19" t="s">
        <v>514</v>
      </c>
      <c r="F199" s="20">
        <v>3550000</v>
      </c>
      <c r="G199" s="19"/>
      <c r="H199" s="21">
        <f t="shared" si="2"/>
        <v>3550000</v>
      </c>
    </row>
    <row r="200" spans="1:8" x14ac:dyDescent="0.25">
      <c r="A200" s="18">
        <v>191</v>
      </c>
      <c r="B200" s="19" t="s">
        <v>502</v>
      </c>
      <c r="C200" s="19" t="s">
        <v>515</v>
      </c>
      <c r="D200" s="19" t="s">
        <v>516</v>
      </c>
      <c r="E200" s="19" t="s">
        <v>517</v>
      </c>
      <c r="F200" s="20">
        <v>1065000.0000000005</v>
      </c>
      <c r="G200" s="19"/>
      <c r="H200" s="21">
        <f t="shared" si="2"/>
        <v>1065000.0000000005</v>
      </c>
    </row>
    <row r="201" spans="1:8" x14ac:dyDescent="0.25">
      <c r="A201" s="18">
        <v>192</v>
      </c>
      <c r="B201" s="19" t="s">
        <v>502</v>
      </c>
      <c r="C201" s="19" t="s">
        <v>518</v>
      </c>
      <c r="D201" s="19" t="s">
        <v>241</v>
      </c>
      <c r="E201" s="19" t="s">
        <v>519</v>
      </c>
      <c r="F201" s="20">
        <v>3550000</v>
      </c>
      <c r="G201" s="19"/>
      <c r="H201" s="21">
        <f t="shared" si="2"/>
        <v>3550000</v>
      </c>
    </row>
    <row r="202" spans="1:8" x14ac:dyDescent="0.25">
      <c r="A202" s="18">
        <v>193</v>
      </c>
      <c r="B202" s="19" t="s">
        <v>502</v>
      </c>
      <c r="C202" s="19" t="s">
        <v>520</v>
      </c>
      <c r="D202" s="19" t="s">
        <v>521</v>
      </c>
      <c r="E202" s="19" t="s">
        <v>522</v>
      </c>
      <c r="F202" s="20">
        <v>3550000</v>
      </c>
      <c r="G202" s="19"/>
      <c r="H202" s="21">
        <f t="shared" si="2"/>
        <v>3550000</v>
      </c>
    </row>
    <row r="203" spans="1:8" x14ac:dyDescent="0.25">
      <c r="A203" s="18">
        <v>194</v>
      </c>
      <c r="B203" s="19" t="s">
        <v>502</v>
      </c>
      <c r="C203" s="19" t="s">
        <v>523</v>
      </c>
      <c r="D203" s="19" t="s">
        <v>524</v>
      </c>
      <c r="E203" s="19" t="s">
        <v>525</v>
      </c>
      <c r="F203" s="20">
        <v>3550000</v>
      </c>
      <c r="G203" s="19"/>
      <c r="H203" s="21">
        <f t="shared" ref="H203:H226" si="3">F203+G203</f>
        <v>3550000</v>
      </c>
    </row>
    <row r="204" spans="1:8" x14ac:dyDescent="0.25">
      <c r="A204" s="18">
        <v>195</v>
      </c>
      <c r="B204" s="19" t="s">
        <v>526</v>
      </c>
      <c r="C204" s="19" t="s">
        <v>527</v>
      </c>
      <c r="D204" s="19" t="s">
        <v>244</v>
      </c>
      <c r="E204" s="19" t="s">
        <v>528</v>
      </c>
      <c r="F204" s="20">
        <v>4250000</v>
      </c>
      <c r="G204" s="21">
        <v>3850000</v>
      </c>
      <c r="H204" s="21">
        <f t="shared" si="3"/>
        <v>8100000</v>
      </c>
    </row>
    <row r="205" spans="1:8" x14ac:dyDescent="0.25">
      <c r="A205" s="18">
        <v>196</v>
      </c>
      <c r="B205" s="19" t="s">
        <v>526</v>
      </c>
      <c r="C205" s="19" t="s">
        <v>529</v>
      </c>
      <c r="D205" s="19" t="s">
        <v>530</v>
      </c>
      <c r="E205" s="19" t="s">
        <v>254</v>
      </c>
      <c r="F205" s="20">
        <v>4250000</v>
      </c>
      <c r="G205" s="21">
        <v>3850000</v>
      </c>
      <c r="H205" s="21">
        <f t="shared" si="3"/>
        <v>8100000</v>
      </c>
    </row>
    <row r="206" spans="1:8" x14ac:dyDescent="0.25">
      <c r="A206" s="18">
        <v>197</v>
      </c>
      <c r="B206" s="19" t="s">
        <v>526</v>
      </c>
      <c r="C206" s="19" t="s">
        <v>531</v>
      </c>
      <c r="D206" s="19" t="s">
        <v>82</v>
      </c>
      <c r="E206" s="19" t="s">
        <v>532</v>
      </c>
      <c r="F206" s="20">
        <v>4250000</v>
      </c>
      <c r="G206" s="21">
        <v>4812500</v>
      </c>
      <c r="H206" s="21">
        <f t="shared" si="3"/>
        <v>9062500</v>
      </c>
    </row>
    <row r="207" spans="1:8" x14ac:dyDescent="0.25">
      <c r="A207" s="18">
        <v>198</v>
      </c>
      <c r="B207" s="19" t="s">
        <v>526</v>
      </c>
      <c r="C207" s="19" t="s">
        <v>533</v>
      </c>
      <c r="D207" s="19" t="s">
        <v>534</v>
      </c>
      <c r="E207" s="19" t="s">
        <v>535</v>
      </c>
      <c r="F207" s="20">
        <v>4250000</v>
      </c>
      <c r="G207" s="19"/>
      <c r="H207" s="21">
        <f t="shared" si="3"/>
        <v>4250000</v>
      </c>
    </row>
    <row r="208" spans="1:8" x14ac:dyDescent="0.25">
      <c r="A208" s="18">
        <v>199</v>
      </c>
      <c r="B208" s="19" t="s">
        <v>536</v>
      </c>
      <c r="C208" s="19" t="s">
        <v>537</v>
      </c>
      <c r="D208" s="19" t="s">
        <v>538</v>
      </c>
      <c r="E208" s="19" t="s">
        <v>539</v>
      </c>
      <c r="F208" s="20">
        <v>4250000</v>
      </c>
      <c r="G208" s="19"/>
      <c r="H208" s="21">
        <f t="shared" si="3"/>
        <v>4250000</v>
      </c>
    </row>
    <row r="209" spans="1:8" x14ac:dyDescent="0.25">
      <c r="A209" s="18">
        <v>200</v>
      </c>
      <c r="B209" s="19" t="s">
        <v>536</v>
      </c>
      <c r="C209" s="19" t="s">
        <v>540</v>
      </c>
      <c r="D209" s="19" t="s">
        <v>244</v>
      </c>
      <c r="E209" s="19" t="s">
        <v>541</v>
      </c>
      <c r="F209" s="20">
        <v>4250000</v>
      </c>
      <c r="G209" s="21">
        <v>7700000</v>
      </c>
      <c r="H209" s="21">
        <f t="shared" si="3"/>
        <v>11950000</v>
      </c>
    </row>
    <row r="210" spans="1:8" x14ac:dyDescent="0.25">
      <c r="A210" s="18">
        <v>201</v>
      </c>
      <c r="B210" s="19" t="s">
        <v>536</v>
      </c>
      <c r="C210" s="19" t="s">
        <v>542</v>
      </c>
      <c r="D210" s="19" t="s">
        <v>244</v>
      </c>
      <c r="E210" s="19" t="s">
        <v>543</v>
      </c>
      <c r="F210" s="20">
        <v>4250000</v>
      </c>
      <c r="G210" s="19"/>
      <c r="H210" s="21">
        <f t="shared" si="3"/>
        <v>4250000</v>
      </c>
    </row>
    <row r="211" spans="1:8" x14ac:dyDescent="0.25">
      <c r="A211" s="18">
        <v>202</v>
      </c>
      <c r="B211" s="19" t="s">
        <v>536</v>
      </c>
      <c r="C211" s="19" t="s">
        <v>544</v>
      </c>
      <c r="D211" s="19" t="s">
        <v>244</v>
      </c>
      <c r="E211" s="19" t="s">
        <v>545</v>
      </c>
      <c r="F211" s="20">
        <v>4250000</v>
      </c>
      <c r="G211" s="21">
        <v>3850000</v>
      </c>
      <c r="H211" s="21">
        <f t="shared" si="3"/>
        <v>8100000</v>
      </c>
    </row>
    <row r="212" spans="1:8" x14ac:dyDescent="0.25">
      <c r="A212" s="18">
        <v>203</v>
      </c>
      <c r="B212" s="19" t="s">
        <v>536</v>
      </c>
      <c r="C212" s="19" t="s">
        <v>546</v>
      </c>
      <c r="D212" s="19" t="s">
        <v>244</v>
      </c>
      <c r="E212" s="19" t="s">
        <v>547</v>
      </c>
      <c r="F212" s="20">
        <v>4250000</v>
      </c>
      <c r="G212" s="21">
        <v>7700000</v>
      </c>
      <c r="H212" s="21">
        <f t="shared" si="3"/>
        <v>11950000</v>
      </c>
    </row>
    <row r="213" spans="1:8" x14ac:dyDescent="0.25">
      <c r="A213" s="18">
        <v>204</v>
      </c>
      <c r="B213" s="19" t="s">
        <v>536</v>
      </c>
      <c r="C213" s="19" t="s">
        <v>548</v>
      </c>
      <c r="D213" s="19" t="s">
        <v>549</v>
      </c>
      <c r="E213" s="19" t="s">
        <v>550</v>
      </c>
      <c r="F213" s="20">
        <v>4250000</v>
      </c>
      <c r="G213" s="19"/>
      <c r="H213" s="21">
        <f t="shared" si="3"/>
        <v>4250000</v>
      </c>
    </row>
    <row r="214" spans="1:8" x14ac:dyDescent="0.25">
      <c r="A214" s="18">
        <v>205</v>
      </c>
      <c r="B214" s="19" t="s">
        <v>536</v>
      </c>
      <c r="C214" s="19" t="s">
        <v>551</v>
      </c>
      <c r="D214" s="19" t="s">
        <v>159</v>
      </c>
      <c r="E214" s="19" t="s">
        <v>552</v>
      </c>
      <c r="F214" s="20">
        <v>4250000</v>
      </c>
      <c r="G214" s="21">
        <v>3850000</v>
      </c>
      <c r="H214" s="21">
        <f t="shared" si="3"/>
        <v>8100000</v>
      </c>
    </row>
    <row r="215" spans="1:8" x14ac:dyDescent="0.25">
      <c r="A215" s="18">
        <v>206</v>
      </c>
      <c r="B215" s="19" t="s">
        <v>536</v>
      </c>
      <c r="C215" s="19" t="s">
        <v>553</v>
      </c>
      <c r="D215" s="19" t="s">
        <v>244</v>
      </c>
      <c r="E215" s="19" t="s">
        <v>554</v>
      </c>
      <c r="F215" s="20">
        <v>4250000</v>
      </c>
      <c r="G215" s="21">
        <v>3850000</v>
      </c>
      <c r="H215" s="21">
        <f t="shared" si="3"/>
        <v>8100000</v>
      </c>
    </row>
    <row r="216" spans="1:8" x14ac:dyDescent="0.25">
      <c r="A216" s="18">
        <v>207</v>
      </c>
      <c r="B216" s="19" t="s">
        <v>536</v>
      </c>
      <c r="C216" s="19" t="s">
        <v>555</v>
      </c>
      <c r="D216" s="19" t="s">
        <v>244</v>
      </c>
      <c r="E216" s="19" t="s">
        <v>556</v>
      </c>
      <c r="F216" s="20">
        <v>4250000</v>
      </c>
      <c r="G216" s="21">
        <v>3850000</v>
      </c>
      <c r="H216" s="21">
        <f t="shared" si="3"/>
        <v>8100000</v>
      </c>
    </row>
    <row r="217" spans="1:8" x14ac:dyDescent="0.25">
      <c r="A217" s="18">
        <v>208</v>
      </c>
      <c r="B217" s="19" t="s">
        <v>536</v>
      </c>
      <c r="C217" s="19" t="s">
        <v>557</v>
      </c>
      <c r="D217" s="19" t="s">
        <v>244</v>
      </c>
      <c r="E217" s="19" t="s">
        <v>558</v>
      </c>
      <c r="F217" s="20">
        <v>4250000</v>
      </c>
      <c r="G217" s="21">
        <v>3850000</v>
      </c>
      <c r="H217" s="21">
        <f t="shared" si="3"/>
        <v>8100000</v>
      </c>
    </row>
    <row r="218" spans="1:8" x14ac:dyDescent="0.25">
      <c r="A218" s="18">
        <v>209</v>
      </c>
      <c r="B218" s="19" t="s">
        <v>536</v>
      </c>
      <c r="C218" s="19" t="s">
        <v>559</v>
      </c>
      <c r="D218" s="19" t="s">
        <v>244</v>
      </c>
      <c r="E218" s="19" t="s">
        <v>560</v>
      </c>
      <c r="F218" s="20">
        <v>4250000</v>
      </c>
      <c r="G218" s="21">
        <v>3850000</v>
      </c>
      <c r="H218" s="21">
        <f t="shared" si="3"/>
        <v>8100000</v>
      </c>
    </row>
    <row r="219" spans="1:8" x14ac:dyDescent="0.25">
      <c r="A219" s="18">
        <v>210</v>
      </c>
      <c r="B219" s="19" t="s">
        <v>536</v>
      </c>
      <c r="C219" s="19" t="s">
        <v>561</v>
      </c>
      <c r="D219" s="19" t="s">
        <v>562</v>
      </c>
      <c r="E219" s="19" t="s">
        <v>232</v>
      </c>
      <c r="F219" s="20">
        <v>4250000</v>
      </c>
      <c r="G219" s="21">
        <v>3850000</v>
      </c>
      <c r="H219" s="21">
        <f t="shared" si="3"/>
        <v>8100000</v>
      </c>
    </row>
    <row r="220" spans="1:8" x14ac:dyDescent="0.25">
      <c r="A220" s="18">
        <v>211</v>
      </c>
      <c r="B220" s="19" t="s">
        <v>536</v>
      </c>
      <c r="C220" s="19" t="s">
        <v>563</v>
      </c>
      <c r="D220" s="19" t="s">
        <v>244</v>
      </c>
      <c r="E220" s="19" t="s">
        <v>564</v>
      </c>
      <c r="F220" s="20">
        <v>4250000</v>
      </c>
      <c r="G220" s="21">
        <v>7700000</v>
      </c>
      <c r="H220" s="21">
        <f t="shared" si="3"/>
        <v>11950000</v>
      </c>
    </row>
    <row r="221" spans="1:8" x14ac:dyDescent="0.25">
      <c r="A221" s="18">
        <v>212</v>
      </c>
      <c r="B221" s="19" t="s">
        <v>536</v>
      </c>
      <c r="C221" s="19" t="s">
        <v>565</v>
      </c>
      <c r="D221" s="19" t="s">
        <v>244</v>
      </c>
      <c r="E221" s="19" t="s">
        <v>352</v>
      </c>
      <c r="F221" s="20">
        <v>4250000</v>
      </c>
      <c r="G221" s="21">
        <v>7700000</v>
      </c>
      <c r="H221" s="21">
        <f t="shared" si="3"/>
        <v>11950000</v>
      </c>
    </row>
    <row r="222" spans="1:8" x14ac:dyDescent="0.25">
      <c r="A222" s="18">
        <v>213</v>
      </c>
      <c r="B222" s="19" t="s">
        <v>536</v>
      </c>
      <c r="C222" s="19" t="s">
        <v>566</v>
      </c>
      <c r="D222" s="19" t="s">
        <v>567</v>
      </c>
      <c r="E222" s="19" t="s">
        <v>568</v>
      </c>
      <c r="F222" s="20">
        <v>4250000</v>
      </c>
      <c r="G222" s="21"/>
      <c r="H222" s="21">
        <f t="shared" si="3"/>
        <v>4250000</v>
      </c>
    </row>
    <row r="223" spans="1:8" x14ac:dyDescent="0.25">
      <c r="A223" s="18">
        <v>214</v>
      </c>
      <c r="B223" s="19" t="s">
        <v>536</v>
      </c>
      <c r="C223" s="19" t="s">
        <v>569</v>
      </c>
      <c r="D223" s="19" t="s">
        <v>244</v>
      </c>
      <c r="E223" s="19" t="s">
        <v>570</v>
      </c>
      <c r="F223" s="20">
        <v>4250000</v>
      </c>
      <c r="G223" s="21">
        <v>7700000</v>
      </c>
      <c r="H223" s="21">
        <f t="shared" si="3"/>
        <v>11950000</v>
      </c>
    </row>
    <row r="224" spans="1:8" x14ac:dyDescent="0.25">
      <c r="A224" s="18">
        <v>215</v>
      </c>
      <c r="B224" s="19" t="s">
        <v>536</v>
      </c>
      <c r="C224" s="19" t="s">
        <v>571</v>
      </c>
      <c r="D224" s="19" t="s">
        <v>244</v>
      </c>
      <c r="E224" s="19" t="s">
        <v>572</v>
      </c>
      <c r="F224" s="20">
        <v>4250000</v>
      </c>
      <c r="G224" s="21">
        <v>7700000</v>
      </c>
      <c r="H224" s="21">
        <f t="shared" si="3"/>
        <v>11950000</v>
      </c>
    </row>
    <row r="225" spans="1:8" x14ac:dyDescent="0.25">
      <c r="A225" s="18">
        <v>216</v>
      </c>
      <c r="B225" s="19" t="s">
        <v>536</v>
      </c>
      <c r="C225" s="19" t="s">
        <v>573</v>
      </c>
      <c r="D225" s="19" t="s">
        <v>244</v>
      </c>
      <c r="E225" s="19" t="s">
        <v>574</v>
      </c>
      <c r="F225" s="20">
        <v>1275000</v>
      </c>
      <c r="G225" s="19"/>
      <c r="H225" s="21">
        <f t="shared" si="3"/>
        <v>1275000</v>
      </c>
    </row>
    <row r="226" spans="1:8" x14ac:dyDescent="0.25">
      <c r="A226" s="18">
        <v>217</v>
      </c>
      <c r="B226" s="49" t="s">
        <v>536</v>
      </c>
      <c r="C226" s="49" t="s">
        <v>627</v>
      </c>
      <c r="D226" s="49" t="s">
        <v>628</v>
      </c>
      <c r="E226" s="49" t="s">
        <v>80</v>
      </c>
      <c r="F226" s="20">
        <v>15000</v>
      </c>
      <c r="G226" s="51"/>
      <c r="H226" s="21">
        <f t="shared" si="3"/>
        <v>15000</v>
      </c>
    </row>
    <row r="227" spans="1:8" x14ac:dyDescent="0.25">
      <c r="E227" s="37" t="s">
        <v>53</v>
      </c>
      <c r="F227" s="37"/>
      <c r="G227" s="37"/>
      <c r="H227" s="37"/>
    </row>
    <row r="228" spans="1:8" x14ac:dyDescent="0.25">
      <c r="A228" s="38" t="s">
        <v>54</v>
      </c>
      <c r="B228" s="38"/>
      <c r="C228" s="38"/>
      <c r="D228" s="38"/>
      <c r="E228" s="38" t="s">
        <v>55</v>
      </c>
      <c r="F228" s="38"/>
      <c r="G228" s="38"/>
      <c r="H228" s="38"/>
    </row>
    <row r="235" spans="1:8" x14ac:dyDescent="0.25">
      <c r="A235" s="38" t="s">
        <v>56</v>
      </c>
      <c r="B235" s="38"/>
      <c r="C235" s="38"/>
      <c r="D235" s="38"/>
      <c r="E235" s="38" t="s">
        <v>57</v>
      </c>
      <c r="F235" s="38"/>
      <c r="G235" s="38"/>
      <c r="H235" s="38"/>
    </row>
  </sheetData>
  <mergeCells count="11">
    <mergeCell ref="E227:H227"/>
    <mergeCell ref="A228:D228"/>
    <mergeCell ref="E228:H228"/>
    <mergeCell ref="A235:D235"/>
    <mergeCell ref="E235:H235"/>
    <mergeCell ref="A1:D1"/>
    <mergeCell ref="E1:H1"/>
    <mergeCell ref="A2:D2"/>
    <mergeCell ref="E2:H2"/>
    <mergeCell ref="A3:D3"/>
    <mergeCell ref="A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A5" sqref="A5:G5"/>
    </sheetView>
  </sheetViews>
  <sheetFormatPr defaultRowHeight="16.5" x14ac:dyDescent="0.25"/>
  <cols>
    <col min="1" max="1" width="3.21875" style="3" bestFit="1" customWidth="1"/>
    <col min="2" max="2" width="7" style="3" customWidth="1"/>
    <col min="3" max="3" width="10.21875" style="3" customWidth="1"/>
    <col min="4" max="4" width="13.77734375" style="3" customWidth="1"/>
    <col min="5" max="5" width="9.21875" style="3" customWidth="1"/>
    <col min="6" max="6" width="11.109375" style="3" customWidth="1"/>
    <col min="7" max="7" width="23.33203125" style="3" customWidth="1"/>
    <col min="8" max="8" width="6" style="3" customWidth="1"/>
    <col min="9" max="9" width="12.21875" style="3" customWidth="1"/>
    <col min="10" max="10" width="13.109375" style="3" bestFit="1" customWidth="1"/>
    <col min="11" max="11" width="11.88671875" style="3" customWidth="1"/>
    <col min="12" max="16384" width="8.88671875" style="3"/>
  </cols>
  <sheetData>
    <row r="1" spans="1:8" x14ac:dyDescent="0.25">
      <c r="A1" s="46" t="s">
        <v>0</v>
      </c>
      <c r="B1" s="46"/>
      <c r="C1" s="46"/>
      <c r="D1" s="46"/>
      <c r="E1" s="1" t="s">
        <v>1</v>
      </c>
      <c r="F1" s="1"/>
      <c r="G1" s="1"/>
      <c r="H1" s="2"/>
    </row>
    <row r="2" spans="1:8" x14ac:dyDescent="0.25">
      <c r="A2" s="46" t="s">
        <v>2</v>
      </c>
      <c r="B2" s="46"/>
      <c r="C2" s="46"/>
      <c r="D2" s="46"/>
      <c r="E2" s="45" t="s">
        <v>3</v>
      </c>
      <c r="F2" s="45"/>
      <c r="G2" s="45"/>
      <c r="H2" s="2"/>
    </row>
    <row r="3" spans="1:8" x14ac:dyDescent="0.25">
      <c r="A3" s="46"/>
      <c r="B3" s="46"/>
      <c r="C3" s="46"/>
      <c r="D3" s="46"/>
      <c r="E3" s="4"/>
      <c r="F3" s="4"/>
      <c r="G3" s="4"/>
      <c r="H3" s="4"/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x14ac:dyDescent="0.25">
      <c r="A5" s="47" t="s">
        <v>4</v>
      </c>
      <c r="B5" s="47"/>
      <c r="C5" s="47"/>
      <c r="D5" s="47"/>
      <c r="E5" s="47"/>
      <c r="F5" s="47"/>
      <c r="G5" s="47"/>
      <c r="H5" s="2"/>
    </row>
    <row r="6" spans="1:8" x14ac:dyDescent="0.25">
      <c r="A6" s="2"/>
      <c r="B6" s="2"/>
      <c r="C6" s="2"/>
      <c r="D6" s="2"/>
      <c r="E6" s="2"/>
      <c r="F6" s="5"/>
      <c r="G6" s="5"/>
    </row>
    <row r="7" spans="1:8" x14ac:dyDescent="0.25">
      <c r="A7" s="2"/>
      <c r="B7" s="2"/>
      <c r="C7" s="2"/>
      <c r="D7" s="2"/>
      <c r="E7" s="2"/>
      <c r="F7" s="5"/>
      <c r="G7" s="5"/>
    </row>
    <row r="9" spans="1:8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</row>
    <row r="10" spans="1:8" x14ac:dyDescent="0.25">
      <c r="A10" s="7">
        <v>1</v>
      </c>
      <c r="B10" s="7" t="s">
        <v>12</v>
      </c>
      <c r="C10" s="7" t="s">
        <v>13</v>
      </c>
      <c r="D10" s="8" t="s">
        <v>14</v>
      </c>
      <c r="E10" s="9">
        <v>4250000</v>
      </c>
      <c r="F10" s="9">
        <v>0</v>
      </c>
      <c r="G10" s="9">
        <v>4250000</v>
      </c>
      <c r="H10" s="10"/>
    </row>
    <row r="11" spans="1:8" x14ac:dyDescent="0.25">
      <c r="A11" s="7">
        <v>2</v>
      </c>
      <c r="B11" s="7" t="s">
        <v>12</v>
      </c>
      <c r="C11" s="7" t="s">
        <v>15</v>
      </c>
      <c r="D11" s="8" t="s">
        <v>16</v>
      </c>
      <c r="E11" s="9">
        <v>4250000</v>
      </c>
      <c r="F11" s="9">
        <v>4190000</v>
      </c>
      <c r="G11" s="9">
        <v>60000</v>
      </c>
    </row>
    <row r="12" spans="1:8" x14ac:dyDescent="0.25">
      <c r="A12" s="7">
        <v>3</v>
      </c>
      <c r="B12" s="7" t="s">
        <v>12</v>
      </c>
      <c r="C12" s="7" t="s">
        <v>17</v>
      </c>
      <c r="D12" s="8" t="s">
        <v>18</v>
      </c>
      <c r="E12" s="9">
        <v>4250000</v>
      </c>
      <c r="F12" s="9">
        <v>3000000</v>
      </c>
      <c r="G12" s="9">
        <v>1250000</v>
      </c>
    </row>
    <row r="13" spans="1:8" x14ac:dyDescent="0.25">
      <c r="A13" s="7">
        <v>4</v>
      </c>
      <c r="B13" s="11" t="s">
        <v>19</v>
      </c>
      <c r="C13" s="7" t="s">
        <v>20</v>
      </c>
      <c r="D13" s="8" t="s">
        <v>21</v>
      </c>
      <c r="E13" s="9">
        <v>3550000</v>
      </c>
      <c r="F13" s="9">
        <v>2000000</v>
      </c>
      <c r="G13" s="9">
        <v>1550000</v>
      </c>
    </row>
    <row r="14" spans="1:8" x14ac:dyDescent="0.25">
      <c r="A14" s="7">
        <v>5</v>
      </c>
      <c r="B14" s="11" t="s">
        <v>22</v>
      </c>
      <c r="C14" s="7" t="s">
        <v>23</v>
      </c>
      <c r="D14" s="8" t="s">
        <v>24</v>
      </c>
      <c r="E14" s="9">
        <v>4250000</v>
      </c>
      <c r="F14" s="9">
        <v>1000000</v>
      </c>
      <c r="G14" s="9">
        <v>3250000</v>
      </c>
    </row>
    <row r="15" spans="1:8" s="13" customFormat="1" x14ac:dyDescent="0.25">
      <c r="A15" s="7">
        <v>6</v>
      </c>
      <c r="B15" s="11" t="s">
        <v>22</v>
      </c>
      <c r="C15" s="7" t="s">
        <v>25</v>
      </c>
      <c r="D15" s="8" t="s">
        <v>26</v>
      </c>
      <c r="E15" s="12">
        <v>4250000</v>
      </c>
      <c r="F15" s="12">
        <v>3000000</v>
      </c>
      <c r="G15" s="12">
        <v>1250000</v>
      </c>
    </row>
    <row r="16" spans="1:8" x14ac:dyDescent="0.25">
      <c r="A16" s="7">
        <v>7</v>
      </c>
      <c r="B16" s="11" t="s">
        <v>27</v>
      </c>
      <c r="C16" s="11" t="s">
        <v>28</v>
      </c>
      <c r="D16" s="14" t="s">
        <v>29</v>
      </c>
      <c r="E16" s="9">
        <v>4250000</v>
      </c>
      <c r="F16" s="9">
        <v>1000000</v>
      </c>
      <c r="G16" s="9">
        <v>3250000</v>
      </c>
    </row>
    <row r="17" spans="1:8" x14ac:dyDescent="0.25">
      <c r="A17" s="7">
        <v>8</v>
      </c>
      <c r="B17" s="11" t="s">
        <v>27</v>
      </c>
      <c r="C17" s="7" t="s">
        <v>30</v>
      </c>
      <c r="D17" s="8" t="s">
        <v>31</v>
      </c>
      <c r="E17" s="9">
        <v>4250000</v>
      </c>
      <c r="F17" s="9">
        <v>400000</v>
      </c>
      <c r="G17" s="9">
        <v>3850000</v>
      </c>
    </row>
    <row r="18" spans="1:8" x14ac:dyDescent="0.25">
      <c r="A18" s="7">
        <v>9</v>
      </c>
      <c r="B18" s="11" t="s">
        <v>27</v>
      </c>
      <c r="C18" s="7" t="s">
        <v>32</v>
      </c>
      <c r="D18" s="8" t="s">
        <v>33</v>
      </c>
      <c r="E18" s="9">
        <v>4250000</v>
      </c>
      <c r="F18" s="9">
        <v>0</v>
      </c>
      <c r="G18" s="9">
        <v>4250000</v>
      </c>
    </row>
    <row r="19" spans="1:8" x14ac:dyDescent="0.25">
      <c r="A19" s="7">
        <v>10</v>
      </c>
      <c r="B19" s="11" t="s">
        <v>34</v>
      </c>
      <c r="C19" s="7" t="s">
        <v>35</v>
      </c>
      <c r="D19" s="8" t="s">
        <v>36</v>
      </c>
      <c r="E19" s="9">
        <v>3550000</v>
      </c>
      <c r="F19" s="9">
        <v>0</v>
      </c>
      <c r="G19" s="9">
        <v>3550000</v>
      </c>
    </row>
    <row r="20" spans="1:8" x14ac:dyDescent="0.25">
      <c r="A20" s="7">
        <v>11</v>
      </c>
      <c r="B20" s="11" t="s">
        <v>34</v>
      </c>
      <c r="C20" s="7" t="s">
        <v>37</v>
      </c>
      <c r="D20" s="8" t="s">
        <v>38</v>
      </c>
      <c r="E20" s="9">
        <v>3550000</v>
      </c>
      <c r="F20" s="9">
        <v>1065000</v>
      </c>
      <c r="G20" s="9">
        <v>2485000</v>
      </c>
    </row>
    <row r="21" spans="1:8" x14ac:dyDescent="0.25">
      <c r="A21" s="7">
        <v>12</v>
      </c>
      <c r="B21" s="11" t="s">
        <v>39</v>
      </c>
      <c r="C21" s="7" t="s">
        <v>40</v>
      </c>
      <c r="D21" s="8" t="s">
        <v>41</v>
      </c>
      <c r="E21" s="9">
        <v>3550000</v>
      </c>
      <c r="F21" s="9">
        <v>1065000</v>
      </c>
      <c r="G21" s="9">
        <v>2485000</v>
      </c>
    </row>
    <row r="22" spans="1:8" x14ac:dyDescent="0.25">
      <c r="A22" s="7">
        <v>13</v>
      </c>
      <c r="B22" s="11" t="s">
        <v>42</v>
      </c>
      <c r="C22" s="7" t="s">
        <v>43</v>
      </c>
      <c r="D22" s="8" t="s">
        <v>44</v>
      </c>
      <c r="E22" s="9">
        <v>3550000</v>
      </c>
      <c r="F22" s="9"/>
      <c r="G22" s="9">
        <v>3550000</v>
      </c>
    </row>
    <row r="23" spans="1:8" x14ac:dyDescent="0.25">
      <c r="A23" s="7">
        <v>14</v>
      </c>
      <c r="B23" s="11" t="s">
        <v>45</v>
      </c>
      <c r="C23" s="7" t="s">
        <v>46</v>
      </c>
      <c r="D23" s="8" t="s">
        <v>47</v>
      </c>
      <c r="E23" s="9">
        <v>3550000</v>
      </c>
      <c r="F23" s="9"/>
      <c r="G23" s="9">
        <v>3550000</v>
      </c>
    </row>
    <row r="24" spans="1:8" x14ac:dyDescent="0.25">
      <c r="A24" s="7">
        <v>15</v>
      </c>
      <c r="B24" s="11" t="s">
        <v>45</v>
      </c>
      <c r="C24" s="7" t="s">
        <v>48</v>
      </c>
      <c r="D24" s="8" t="s">
        <v>49</v>
      </c>
      <c r="E24" s="9">
        <v>3550000</v>
      </c>
      <c r="F24" s="9">
        <v>0</v>
      </c>
      <c r="G24" s="9">
        <v>3550000</v>
      </c>
    </row>
    <row r="25" spans="1:8" x14ac:dyDescent="0.25">
      <c r="A25" s="7">
        <v>16</v>
      </c>
      <c r="B25" s="11" t="s">
        <v>50</v>
      </c>
      <c r="C25" s="7" t="s">
        <v>51</v>
      </c>
      <c r="D25" s="8" t="s">
        <v>52</v>
      </c>
      <c r="E25" s="9">
        <v>3550000</v>
      </c>
      <c r="F25" s="9">
        <v>0</v>
      </c>
      <c r="G25" s="9">
        <v>3550000</v>
      </c>
    </row>
    <row r="27" spans="1:8" x14ac:dyDescent="0.25">
      <c r="A27" s="36"/>
      <c r="B27" s="36"/>
      <c r="C27" s="36"/>
      <c r="D27" s="36"/>
      <c r="E27" s="48" t="s">
        <v>53</v>
      </c>
      <c r="F27" s="48"/>
      <c r="G27" s="48"/>
      <c r="H27" s="15"/>
    </row>
    <row r="28" spans="1:8" x14ac:dyDescent="0.25">
      <c r="A28" s="45" t="s">
        <v>54</v>
      </c>
      <c r="B28" s="45"/>
      <c r="C28" s="45"/>
      <c r="D28" s="45"/>
      <c r="E28" s="45" t="s">
        <v>55</v>
      </c>
      <c r="F28" s="45"/>
      <c r="G28" s="45"/>
      <c r="H28" s="2"/>
    </row>
    <row r="29" spans="1:8" x14ac:dyDescent="0.25">
      <c r="A29" s="36"/>
      <c r="B29" s="36"/>
      <c r="C29" s="36"/>
      <c r="D29" s="36"/>
      <c r="E29" s="36"/>
      <c r="F29" s="36"/>
      <c r="G29" s="36"/>
      <c r="H29" s="4"/>
    </row>
    <row r="30" spans="1:8" x14ac:dyDescent="0.25">
      <c r="A30" s="36"/>
      <c r="B30" s="36"/>
      <c r="C30" s="36"/>
      <c r="D30" s="36"/>
      <c r="E30" s="36"/>
      <c r="F30" s="36"/>
      <c r="G30" s="36"/>
      <c r="H30" s="4"/>
    </row>
    <row r="31" spans="1:8" x14ac:dyDescent="0.25">
      <c r="A31" s="36"/>
      <c r="B31" s="36"/>
      <c r="C31" s="36"/>
      <c r="D31" s="36"/>
      <c r="E31" s="36"/>
      <c r="F31" s="36"/>
      <c r="G31" s="36"/>
      <c r="H31" s="4"/>
    </row>
    <row r="32" spans="1:8" x14ac:dyDescent="0.25">
      <c r="A32" s="36"/>
      <c r="B32" s="36"/>
      <c r="C32" s="36"/>
      <c r="D32" s="36"/>
      <c r="E32" s="36"/>
      <c r="F32" s="36"/>
      <c r="G32" s="36"/>
      <c r="H32" s="4"/>
    </row>
    <row r="33" spans="1:8" x14ac:dyDescent="0.25">
      <c r="A33" s="45" t="s">
        <v>56</v>
      </c>
      <c r="B33" s="45"/>
      <c r="C33" s="45"/>
      <c r="D33" s="45"/>
      <c r="E33" s="45" t="s">
        <v>57</v>
      </c>
      <c r="F33" s="45"/>
      <c r="G33" s="45"/>
      <c r="H33" s="2"/>
    </row>
  </sheetData>
  <mergeCells count="10">
    <mergeCell ref="A28:D28"/>
    <mergeCell ref="E28:G28"/>
    <mergeCell ref="A33:D33"/>
    <mergeCell ref="E33:G33"/>
    <mergeCell ref="A1:D1"/>
    <mergeCell ref="A2:D2"/>
    <mergeCell ref="E2:G2"/>
    <mergeCell ref="A3:D3"/>
    <mergeCell ref="A5:G5"/>
    <mergeCell ref="E27:G27"/>
  </mergeCells>
  <pageMargins left="0.75" right="0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K11</vt:lpstr>
      <vt:lpstr>K12</vt:lpstr>
      <vt:lpstr>K13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VHIT</dc:creator>
  <cp:lastModifiedBy>VHIT</cp:lastModifiedBy>
  <cp:lastPrinted>2019-11-14T03:47:56Z</cp:lastPrinted>
  <dcterms:created xsi:type="dcterms:W3CDTF">2019-11-14T03:25:45Z</dcterms:created>
  <dcterms:modified xsi:type="dcterms:W3CDTF">2019-11-14T08:49:55Z</dcterms:modified>
</cp:coreProperties>
</file>